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<sst xmlns="http://schemas.openxmlformats.org/spreadsheetml/2006/main" count="39" uniqueCount="39">
  <si>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</si>
  <si>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AAB090</t>
  </si>
  <si>
    <t xml:space="preserve">U</t>
  </si>
  <si>
    <t xml:space="preserve">Regard de visite préfabriqué en polyéthylène.</t>
  </si>
  <si>
    <r>
      <rPr>
        <sz val="8.25"/>
        <color rgb="FF000000"/>
        <rFont val="Arial"/>
        <family val="2"/>
      </rPr>
      <t xml:space="preserve">Regard de visite siphoïde, monobloc, en polyéthylène haute densité, de 1000 mm de diamètre nominal et 2,5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C-250 selon NF EN 124, installé dans près des bords de trottoirs ou des zones de caniveaux des rues.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</si>
  <si>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</si>
  <si>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</si>
  <si>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</si>
  <si>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</si>
  <si>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</si>
  <si>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</si>
  <si>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</si>
  <si>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</si>
  <si>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</si>
  <si>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</si>
  <si>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</si>
  <si>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</si>
  <si>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mt11ras140de</t>
  </si>
  <si>
    <t xml:space="preserve">Regard de visite siphoïde, monobloc, en polyéthylène haute densité, de 1000 mm de diamètre nominal et 2,5 m de hauteur nominale, avec cône réducteur de 600 mm de diamètre nominal dans la bouche, avec les pattes installées, base avec surface lisse, une entrée avec manchon d'assemblage avec joint élastique de 500 mm de diamètre et une sortie de 500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</si>
  <si>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</si>
  <si>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</si>
  <si>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</si>
  <si>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</si>
  <si>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mt46tpr010g</t>
  </si>
  <si>
    <t xml:space="preserve">Couvercle circulaire et cadre en fonte ductile de 660 mm de diamètre extérieur et 40 mm de hauteur, passage libre de 550 mm, pour puits, classe C-250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</si>
  <si>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</si>
  <si>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</si>
  <si>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</si>
  <si>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</si>
  <si>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</si>
  <si>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</si>
  <si>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</si>
  <si>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</si>
  <si>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</si>
  <si>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</si>
  <si>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</si>
  <si>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</si>
  <si>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84.260,84F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</si>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</sst>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88389.6</v>
      </c>
      <c r="H9" s="13">
        <f ca="1">ROUND(INDIRECT(ADDRESS(ROW()+(0), COLUMN()+(-3), 1))*INDIRECT(ADDRESS(ROW()+(0), COLUMN()+(-1), 1)), 2)</f>
        <v>46846.5</v>
      </c>
    </row>
    <row r="10" spans="1:8" ht="24.00" thickBot="1" customHeight="1">
      <c r="A10" s="14" t="s">
        <v>14</v>
      </c>
      <c r="B10" s="14"/>
      <c r="C10" s="14"/>
      <c r="D10" s="14" t="s">
        <v>15</v>
      </c>
      <c r="E10" s="15">
        <v>1.767</v>
      </c>
      <c r="F10" s="16" t="s">
        <v>16</v>
      </c>
      <c r="G10" s="17">
        <v>2809.38</v>
      </c>
      <c r="H10" s="17">
        <f ca="1">ROUND(INDIRECT(ADDRESS(ROW()+(0), COLUMN()+(-3), 1))*INDIRECT(ADDRESS(ROW()+(0), COLUMN()+(-1), 1)), 2)</f>
        <v>4964.17</v>
      </c>
    </row>
    <row r="11" spans="1:8" ht="55.50" thickBot="1" customHeight="1">
      <c r="A11" s="14" t="s">
        <v>17</v>
      </c>
      <c r="B11" s="14"/>
      <c r="C11" s="14"/>
      <c r="D11" s="14" t="s">
        <v>18</v>
      </c>
      <c r="E11" s="15">
        <v>1</v>
      </c>
      <c r="F11" s="16" t="s">
        <v>19</v>
      </c>
      <c r="G11" s="17">
        <v>1.50763e+006</v>
      </c>
      <c r="H11" s="17">
        <f ca="1">ROUND(INDIRECT(ADDRESS(ROW()+(0), COLUMN()+(-3), 1))*INDIRECT(ADDRESS(ROW()+(0), COLUMN()+(-1), 1)), 2)</f>
        <v>1.50763e+006</v>
      </c>
    </row>
    <row r="12" spans="1:8" ht="24.00" thickBot="1" customHeight="1">
      <c r="A12" s="14" t="s">
        <v>20</v>
      </c>
      <c r="B12" s="14"/>
      <c r="C12" s="14"/>
      <c r="D12" s="14" t="s">
        <v>21</v>
      </c>
      <c r="E12" s="15">
        <v>0.293</v>
      </c>
      <c r="F12" s="16" t="s">
        <v>22</v>
      </c>
      <c r="G12" s="17">
        <v>94207.5</v>
      </c>
      <c r="H12" s="17">
        <f ca="1">ROUND(INDIRECT(ADDRESS(ROW()+(0), COLUMN()+(-3), 1))*INDIRECT(ADDRESS(ROW()+(0), COLUMN()+(-1), 1)), 2)</f>
        <v>27602.8</v>
      </c>
    </row>
    <row r="13" spans="1:8" ht="34.50" thickBot="1" customHeight="1">
      <c r="A13" s="14" t="s">
        <v>23</v>
      </c>
      <c r="B13" s="14"/>
      <c r="C13" s="14"/>
      <c r="D13" s="14" t="s">
        <v>24</v>
      </c>
      <c r="E13" s="15">
        <v>1</v>
      </c>
      <c r="F13" s="16" t="s">
        <v>25</v>
      </c>
      <c r="G13" s="17">
        <v>52851.7</v>
      </c>
      <c r="H13" s="17">
        <f ca="1">ROUND(INDIRECT(ADDRESS(ROW()+(0), COLUMN()+(-3), 1))*INDIRECT(ADDRESS(ROW()+(0), COLUMN()+(-1), 1)), 2)</f>
        <v>52851.7</v>
      </c>
    </row>
    <row r="14" spans="1:8" ht="13.50" thickBot="1" customHeight="1">
      <c r="A14" s="14" t="s">
        <v>26</v>
      </c>
      <c r="B14" s="14"/>
      <c r="C14" s="14"/>
      <c r="D14" s="14" t="s">
        <v>27</v>
      </c>
      <c r="E14" s="15">
        <v>0.272</v>
      </c>
      <c r="F14" s="16" t="s">
        <v>28</v>
      </c>
      <c r="G14" s="17">
        <v>25975.6</v>
      </c>
      <c r="H14" s="17">
        <f ca="1">ROUND(INDIRECT(ADDRESS(ROW()+(0), COLUMN()+(-3), 1))*INDIRECT(ADDRESS(ROW()+(0), COLUMN()+(-1), 1)), 2)</f>
        <v>7065.37</v>
      </c>
    </row>
    <row r="15" spans="1:8" ht="13.50" thickBot="1" customHeight="1">
      <c r="A15" s="14" t="s">
        <v>29</v>
      </c>
      <c r="B15" s="14"/>
      <c r="C15" s="14"/>
      <c r="D15" s="14" t="s">
        <v>30</v>
      </c>
      <c r="E15" s="15">
        <v>2.09</v>
      </c>
      <c r="F15" s="16" t="s">
        <v>31</v>
      </c>
      <c r="G15" s="17">
        <v>1887.12</v>
      </c>
      <c r="H15" s="17">
        <f ca="1">ROUND(INDIRECT(ADDRESS(ROW()+(0), COLUMN()+(-3), 1))*INDIRECT(ADDRESS(ROW()+(0), COLUMN()+(-1), 1)), 2)</f>
        <v>3944.08</v>
      </c>
    </row>
    <row r="16" spans="1:8" ht="13.50" thickBot="1" customHeight="1">
      <c r="A16" s="14" t="s">
        <v>32</v>
      </c>
      <c r="B16" s="14"/>
      <c r="C16" s="14"/>
      <c r="D16" s="18" t="s">
        <v>33</v>
      </c>
      <c r="E16" s="19">
        <v>1.045</v>
      </c>
      <c r="F16" s="20" t="s">
        <v>34</v>
      </c>
      <c r="G16" s="21">
        <v>1209.92</v>
      </c>
      <c r="H16" s="21">
        <f ca="1">ROUND(INDIRECT(ADDRESS(ROW()+(0), COLUMN()+(-3), 1))*INDIRECT(ADDRESS(ROW()+(0), COLUMN()+(-1), 1)), 2)</f>
        <v>1264.37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1.65217e+006</v>
      </c>
      <c r="H17" s="24">
        <f ca="1">ROUND(INDIRECT(ADDRESS(ROW()+(0), COLUMN()+(-3), 1))*INDIRECT(ADDRESS(ROW()+(0), COLUMN()+(-1), 1))/100, 2)</f>
        <v>33043.5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1.68522e+006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