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<sst xmlns="http://schemas.openxmlformats.org/spreadsheetml/2006/main" count="36" uniqueCount="36">
  <si>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</si>
  <si>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AFR010</t>
  </si>
  <si>
    <t xml:space="preserve">m²</t>
  </si>
  <si>
    <t xml:space="preserve">Revêtement de sol en résines synthétiques.</t>
  </si>
  <si>
    <r>
      <rPr>
        <sz val="8.25"/>
        <color rgb="FF000000"/>
        <rFont val="Arial"/>
        <family val="2"/>
      </rPr>
      <t xml:space="preserve">Revêtement continu synthétique, pour terrain de football 7 ou football 8, sur sol en aggloméré asphaltique.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</si>
  <si>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</si>
  <si>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</si>
  <si>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</si>
  <si>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</si>
  <si>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</si>
  <si>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</si>
  <si>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mt47adc060a</t>
  </si>
  <si>
    <t xml:space="preserve">Mortier acrylique, pour régularisation des surfaces.</t>
  </si>
  <si>
    <t xml:space="preserve">kg</t>
  </si>
  <si>
    <t xml:space="preserve">mt47adc050b</t>
  </si>
  <si>
    <t xml:space="preserve">Granulats siliceux de granulométrie 0,2-0,4 mm.</t>
  </si>
  <si>
    <t xml:space="preserve">kg</t>
  </si>
  <si>
    <t xml:space="preserve">mt08aaa010a</t>
  </si>
  <si>
    <t xml:space="preserve">Eau.</t>
  </si>
  <si>
    <t xml:space="preserve">m³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</si>
  <si>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</si>
  <si>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</si>
  <si>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</si>
  <si>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</si>
  <si>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</si>
  <si>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</si>
  <si>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</si>
  <si>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</si>
  <si>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</si>
  <si>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</si>
  <si>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</si>
  <si>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</si>
  <si>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</si>
  <si>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</si>
  <si>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5.976,94F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</si>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</sst>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4809.93</v>
      </c>
      <c r="H9" s="13">
        <f ca="1">ROUND(INDIRECT(ADDRESS(ROW()+(0), COLUMN()+(-3), 1))*INDIRECT(ADDRESS(ROW()+(0), COLUMN()+(-1), 1)), 2)</f>
        <v>1442.98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</v>
      </c>
      <c r="F10" s="16" t="s">
        <v>16</v>
      </c>
      <c r="G10" s="17">
        <v>273.98</v>
      </c>
      <c r="H10" s="17">
        <f ca="1">ROUND(INDIRECT(ADDRESS(ROW()+(0), COLUMN()+(-3), 1))*INDIRECT(ADDRESS(ROW()+(0), COLUMN()+(-1), 1)), 2)</f>
        <v>136.99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210.96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</v>
      </c>
      <c r="F12" s="16" t="s">
        <v>22</v>
      </c>
      <c r="G12" s="17">
        <v>9609.7</v>
      </c>
      <c r="H12" s="17">
        <f ca="1">ROUND(INDIRECT(ADDRESS(ROW()+(0), COLUMN()+(-3), 1))*INDIRECT(ADDRESS(ROW()+(0), COLUMN()+(-1), 1)), 2)</f>
        <v>11531.6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</v>
      </c>
      <c r="F13" s="16" t="s">
        <v>25</v>
      </c>
      <c r="G13" s="17">
        <v>10391.1</v>
      </c>
      <c r="H13" s="17">
        <f ca="1">ROUND(INDIRECT(ADDRESS(ROW()+(0), COLUMN()+(-3), 1))*INDIRECT(ADDRESS(ROW()+(0), COLUMN()+(-1), 1)), 2)</f>
        <v>2078.21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0.362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683.14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0.544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658.2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16742.1</v>
      </c>
      <c r="H16" s="24">
        <f ca="1">ROUND(INDIRECT(ADDRESS(ROW()+(0), COLUMN()+(-3), 1))*INDIRECT(ADDRESS(ROW()+(0), COLUMN()+(-1), 1))/100, 2)</f>
        <v>334.84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17077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