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<sst xmlns="http://schemas.openxmlformats.org/spreadsheetml/2006/main" count="45" uniqueCount="45">
  <si>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</si>
  <si>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ALG030</t>
  </si>
  <si>
    <t xml:space="preserve">m</t>
  </si>
  <si>
    <t xml:space="preserve">Clôture en panneau grillagé soudé modulaire.</t>
  </si>
  <si>
    <r>
      <rPr>
        <sz val="8.25"/>
        <color rgb="FF000000"/>
        <rFont val="Arial"/>
        <family val="2"/>
      </rPr>
      <t xml:space="preserve">Clôture constituée de panneaux de maille électrosoudée avec des pliages de renfort, de 200x50 mm de vide de maille, réduit à 50x50 mm dans les zones de plis, et de 5 mm de diamètre, encadrée par des tubes horizontaux de 50x30x1,5 mm et des tubes verticaux de 40x30x1,5 mm, de 3,00x2,00 m, finition galvanisé et de poteaux de profil creux de section rectangulaire, de 60x40x1,5 mm, encastrés dans des murs en maçonnerie ou en béton. Comprend le mortier de ciment pour la réception des poteaux les accessoires pour la fixation des panneaux grillagés soudés modulaires aux poteaux métalliques. Le prix ne comprend pas le mur.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</si>
  <si>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</si>
  <si>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</si>
  <si>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</si>
  <si>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</si>
  <si>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</si>
  <si>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</si>
  <si>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mt52vsm020g</t>
  </si>
  <si>
    <t xml:space="preserve">Panneau de maille électrosoudée avec des pliages de renfort, de 200x50 mm de vide de maille, réduit à 50x50 mm dans les zones de plis, et de 5 mm de diamètre, encadrée par des tubes horizontaux de 50x30x1,5 mm et des tubes verticaux de 40x30x1,5 mm, de 3,00x2,00 m, finition galvanisé.</t>
  </si>
  <si>
    <t xml:space="preserve">m</t>
  </si>
  <si>
    <t xml:space="preserve">mt52vpm030g</t>
  </si>
  <si>
    <t xml:space="preserve">Poteau de profilé creux en acier de section rectangulaire 60x40x2 mm, de 2 m de hauteur, finition galvanisé.</t>
  </si>
  <si>
    <t xml:space="preserve">U</t>
  </si>
  <si>
    <t xml:space="preserve">mt52vpm050</t>
  </si>
  <si>
    <t xml:space="preserve">Accessoires pour la fixation des panneaux grillagés soudés modulaires aux poteaux métalliques.</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</si>
  <si>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</si>
  <si>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</si>
  <si>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</si>
  <si>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</si>
  <si>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</si>
  <si>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</si>
  <si>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</si>
  <si>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</si>
  <si>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</si>
  <si>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</si>
  <si>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mt08adt010</t>
  </si>
  <si>
    <t xml:space="preserve">Adjuvant hydrofuge pour imperméabilisation des mortiers ou des bétons.</t>
  </si>
  <si>
    <t xml:space="preserve">kg</t>
  </si>
  <si>
    <t xml:space="preserve">mo087</t>
  </si>
  <si>
    <t xml:space="preserve">Ouvrier professionnel II/OP VRD espaces publics.</t>
  </si>
  <si>
    <t xml:space="preserve">h</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</si>
  <si>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</si>
  <si>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</si>
  <si>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</si>
  <si>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</si>
  <si>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</si>
  <si>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</si>
  <si>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</si>
  <si>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</si>
  <si>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18.396,24F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</si>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</sst>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5.48"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93692.1</v>
      </c>
      <c r="H9" s="13">
        <f ca="1">ROUND(INDIRECT(ADDRESS(ROW()+(0), COLUMN()+(-3), 1))*INDIRECT(ADDRESS(ROW()+(0), COLUMN()+(-1), 1)), 2)</f>
        <v>93692.1</v>
      </c>
    </row>
    <row r="10" spans="1:8" ht="24.00" thickBot="1" customHeight="1">
      <c r="A10" s="14" t="s">
        <v>14</v>
      </c>
      <c r="B10" s="14"/>
      <c r="C10" s="14" t="s">
        <v>15</v>
      </c>
      <c r="D10" s="14"/>
      <c r="E10" s="15">
        <v>0.2</v>
      </c>
      <c r="F10" s="16" t="s">
        <v>16</v>
      </c>
      <c r="G10" s="17">
        <v>23642</v>
      </c>
      <c r="H10" s="17">
        <f ca="1">ROUND(INDIRECT(ADDRESS(ROW()+(0), COLUMN()+(-3), 1))*INDIRECT(ADDRESS(ROW()+(0), COLUMN()+(-1), 1)), 2)</f>
        <v>4728.41</v>
      </c>
    </row>
    <row r="11" spans="1:8" ht="24.00" thickBot="1" customHeight="1">
      <c r="A11" s="14" t="s">
        <v>17</v>
      </c>
      <c r="B11" s="14"/>
      <c r="C11" s="14" t="s">
        <v>18</v>
      </c>
      <c r="D11" s="14"/>
      <c r="E11" s="15">
        <v>2</v>
      </c>
      <c r="F11" s="16" t="s">
        <v>19</v>
      </c>
      <c r="G11" s="17">
        <v>2817.63</v>
      </c>
      <c r="H11" s="17">
        <f ca="1">ROUND(INDIRECT(ADDRESS(ROW()+(0), COLUMN()+(-3), 1))*INDIRECT(ADDRESS(ROW()+(0), COLUMN()+(-1), 1)), 2)</f>
        <v>5635.26</v>
      </c>
    </row>
    <row r="12" spans="1:8" ht="13.50" thickBot="1" customHeight="1">
      <c r="A12" s="14" t="s">
        <v>20</v>
      </c>
      <c r="B12" s="14"/>
      <c r="C12" s="14" t="s">
        <v>21</v>
      </c>
      <c r="D12" s="14"/>
      <c r="E12" s="15">
        <v>0.006</v>
      </c>
      <c r="F12" s="16" t="s">
        <v>22</v>
      </c>
      <c r="G12" s="17">
        <v>1054.78</v>
      </c>
      <c r="H12" s="17">
        <f ca="1">ROUND(INDIRECT(ADDRESS(ROW()+(0), COLUMN()+(-3), 1))*INDIRECT(ADDRESS(ROW()+(0), COLUMN()+(-1), 1)), 2)</f>
        <v>6.33</v>
      </c>
    </row>
    <row r="13" spans="1:8" ht="13.50" thickBot="1" customHeight="1">
      <c r="A13" s="14" t="s">
        <v>23</v>
      </c>
      <c r="B13" s="14"/>
      <c r="C13" s="14" t="s">
        <v>24</v>
      </c>
      <c r="D13" s="14"/>
      <c r="E13" s="15">
        <v>0.015</v>
      </c>
      <c r="F13" s="16" t="s">
        <v>25</v>
      </c>
      <c r="G13" s="17">
        <v>11441.2</v>
      </c>
      <c r="H13" s="17">
        <f ca="1">ROUND(INDIRECT(ADDRESS(ROW()+(0), COLUMN()+(-3), 1))*INDIRECT(ADDRESS(ROW()+(0), COLUMN()+(-1), 1)), 2)</f>
        <v>171.62</v>
      </c>
    </row>
    <row r="14" spans="1:8" ht="13.50" thickBot="1" customHeight="1">
      <c r="A14" s="14" t="s">
        <v>26</v>
      </c>
      <c r="B14" s="14"/>
      <c r="C14" s="14" t="s">
        <v>27</v>
      </c>
      <c r="D14" s="14"/>
      <c r="E14" s="15">
        <v>3.8</v>
      </c>
      <c r="F14" s="16" t="s">
        <v>28</v>
      </c>
      <c r="G14" s="17">
        <v>76.65</v>
      </c>
      <c r="H14" s="17">
        <f ca="1">ROUND(INDIRECT(ADDRESS(ROW()+(0), COLUMN()+(-3), 1))*INDIRECT(ADDRESS(ROW()+(0), COLUMN()+(-1), 1)), 2)</f>
        <v>291.27</v>
      </c>
    </row>
    <row r="15" spans="1:8" ht="13.50" thickBot="1" customHeight="1">
      <c r="A15" s="14" t="s">
        <v>29</v>
      </c>
      <c r="B15" s="14"/>
      <c r="C15" s="14" t="s">
        <v>30</v>
      </c>
      <c r="D15" s="14"/>
      <c r="E15" s="15">
        <v>0.076</v>
      </c>
      <c r="F15" s="16" t="s">
        <v>31</v>
      </c>
      <c r="G15" s="17">
        <v>843.82</v>
      </c>
      <c r="H15" s="17">
        <f ca="1">ROUND(INDIRECT(ADDRESS(ROW()+(0), COLUMN()+(-3), 1))*INDIRECT(ADDRESS(ROW()+(0), COLUMN()+(-1), 1)), 2)</f>
        <v>64.13</v>
      </c>
    </row>
    <row r="16" spans="1:8" ht="13.50" thickBot="1" customHeight="1">
      <c r="A16" s="14" t="s">
        <v>32</v>
      </c>
      <c r="B16" s="14"/>
      <c r="C16" s="14" t="s">
        <v>33</v>
      </c>
      <c r="D16" s="14"/>
      <c r="E16" s="15">
        <v>0.117</v>
      </c>
      <c r="F16" s="16" t="s">
        <v>34</v>
      </c>
      <c r="G16" s="17">
        <v>1209.92</v>
      </c>
      <c r="H16" s="17">
        <f ca="1">ROUND(INDIRECT(ADDRESS(ROW()+(0), COLUMN()+(-3), 1))*INDIRECT(ADDRESS(ROW()+(0), COLUMN()+(-1), 1)), 2)</f>
        <v>141.56</v>
      </c>
    </row>
    <row r="17" spans="1:8" ht="13.50" thickBot="1" customHeight="1">
      <c r="A17" s="14" t="s">
        <v>35</v>
      </c>
      <c r="B17" s="14"/>
      <c r="C17" s="14" t="s">
        <v>36</v>
      </c>
      <c r="D17" s="14"/>
      <c r="E17" s="15">
        <v>0.105</v>
      </c>
      <c r="F17" s="16" t="s">
        <v>37</v>
      </c>
      <c r="G17" s="17">
        <v>1939.14</v>
      </c>
      <c r="H17" s="17">
        <f ca="1">ROUND(INDIRECT(ADDRESS(ROW()+(0), COLUMN()+(-3), 1))*INDIRECT(ADDRESS(ROW()+(0), COLUMN()+(-1), 1)), 2)</f>
        <v>203.61</v>
      </c>
    </row>
    <row r="18" spans="1:8" ht="13.50" thickBot="1" customHeight="1">
      <c r="A18" s="14" t="s">
        <v>38</v>
      </c>
      <c r="B18" s="14"/>
      <c r="C18" s="18" t="s">
        <v>39</v>
      </c>
      <c r="D18" s="18"/>
      <c r="E18" s="19">
        <v>0.105</v>
      </c>
      <c r="F18" s="20" t="s">
        <v>40</v>
      </c>
      <c r="G18" s="21">
        <v>1209.92</v>
      </c>
      <c r="H18" s="21">
        <f ca="1">ROUND(INDIRECT(ADDRESS(ROW()+(0), COLUMN()+(-3), 1))*INDIRECT(ADDRESS(ROW()+(0), COLUMN()+(-1), 1)), 2)</f>
        <v>127.04</v>
      </c>
    </row>
    <row r="19" spans="1:8" ht="13.50" thickBot="1" customHeight="1">
      <c r="A19" s="18"/>
      <c r="B19" s="18"/>
      <c r="C19" s="5" t="s">
        <v>41</v>
      </c>
      <c r="D19" s="5"/>
      <c r="E19" s="22">
        <v>3</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105061</v>
      </c>
      <c r="H19" s="24">
        <f ca="1">ROUND(INDIRECT(ADDRESS(ROW()+(0), COLUMN()+(-3), 1))*INDIRECT(ADDRESS(ROW()+(0), COLUMN()+(-1), 1))/100, 2)</f>
        <v>3151.84</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108213</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