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<sst xmlns="http://schemas.openxmlformats.org/spreadsheetml/2006/main" count="33" uniqueCount="33">
  <si>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</si>
  <si>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ANR050</t>
  </si>
  <si>
    <t xml:space="preserve">m²</t>
  </si>
  <si>
    <t xml:space="preserve">Imperméabilisation d'un réservoir d'eau avec un revêtement synthétique.</t>
  </si>
  <si>
    <r>
      <rPr>
        <sz val="8.25"/>
        <color rgb="FF000000"/>
        <rFont val="Arial"/>
        <family val="2"/>
      </rPr>
      <t xml:space="preserve">Imperméabilisation de réservoir d'eau constitué d'un mur de surface lisse en béton, éléments préfabriqués en béton ou enduits de mortier riche en ciment, avec deux couches de revêtement élastique bicomposant, à base de polyuréthane sans dissolvants, avec certificat de potabilité, avec un rendement de 0,4 kg/m², diluées avec 13% de diluante, à base de xylène; application préalable d'une couche d'impression bicomposant, à base de polyuréthane, et scellement de l'imperméabilisation avec vernis élastique bicomposant, couleur RAL 7035, à base de polyuréthane aliphatique et dissolvants, avec résistance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</si>
  <si>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</si>
  <si>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</si>
  <si>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</si>
  <si>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</si>
  <si>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</si>
  <si>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</si>
  <si>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mt15igp071b</t>
  </si>
  <si>
    <t xml:space="preserve">Impression bicomposant, à base de polyuréthane.</t>
  </si>
  <si>
    <t xml:space="preserve">kg</t>
  </si>
  <si>
    <t xml:space="preserve">mt15igp070b</t>
  </si>
  <si>
    <t xml:space="preserve">Revêtement élastique bicomposant, à base de polyuréthane sans dissolvants, avec certificat de potabilité.</t>
  </si>
  <si>
    <t xml:space="preserve">kg</t>
  </si>
  <si>
    <t xml:space="preserve">mt15igp002a</t>
  </si>
  <si>
    <t xml:space="preserve">Diluante, à base de xylène.</t>
  </si>
  <si>
    <t xml:space="preserve">l</t>
  </si>
  <si>
    <t xml:space="preserve">mt15igp034f</t>
  </si>
  <si>
    <t xml:space="preserve">Vernis élastique bicomposant, couleur RAL 7035, à base de polyuréthane aliphatique et dissolvants, avec résistance aux rayons UV.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</si>
  <si>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</si>
  <si>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</si>
  <si>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</si>
  <si>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</si>
  <si>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</si>
  <si>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</si>
  <si>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</si>
  <si>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</si>
  <si>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</si>
  <si>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737,97F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</si>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</sst>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12966.6</v>
      </c>
      <c r="H9" s="13">
        <f ca="1">ROUND(INDIRECT(ADDRESS(ROW()+(0), COLUMN()+(-3), 1))*INDIRECT(ADDRESS(ROW()+(0), COLUMN()+(-1), 1)), 2)</f>
        <v>6483.32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16392</v>
      </c>
      <c r="H10" s="17">
        <f ca="1">ROUND(INDIRECT(ADDRESS(ROW()+(0), COLUMN()+(-3), 1))*INDIRECT(ADDRESS(ROW()+(0), COLUMN()+(-1), 1)), 2)</f>
        <v>6556.82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0.052</v>
      </c>
      <c r="F11" s="16" t="s">
        <v>19</v>
      </c>
      <c r="G11" s="17">
        <v>3720.69</v>
      </c>
      <c r="H11" s="17">
        <f ca="1">ROUND(INDIRECT(ADDRESS(ROW()+(0), COLUMN()+(-3), 1))*INDIRECT(ADDRESS(ROW()+(0), COLUMN()+(-1), 1)), 2)</f>
        <v>193.48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17363.2</v>
      </c>
      <c r="H12" s="17">
        <f ca="1">ROUND(INDIRECT(ADDRESS(ROW()+(0), COLUMN()+(-3), 1))*INDIRECT(ADDRESS(ROW()+(0), COLUMN()+(-1), 1)), 2)</f>
        <v>3472.64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0.446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841.66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0.446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539.62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18087.5</v>
      </c>
      <c r="H15" s="24">
        <f ca="1">ROUND(INDIRECT(ADDRESS(ROW()+(0), COLUMN()+(-3), 1))*INDIRECT(ADDRESS(ROW()+(0), COLUMN()+(-1), 1))/100, 2)</f>
        <v>361.75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18449.3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