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<sst xmlns="http://schemas.openxmlformats.org/spreadsheetml/2006/main" count="30" uniqueCount="30">
  <si>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</si>
  <si>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AVA050</t>
  </si>
  <si>
    <t xml:space="preserve">U</t>
  </si>
  <si>
    <t xml:space="preserve">Bouche d'arrosage.</t>
  </si>
  <si>
    <r>
      <rPr>
        <sz val="8.25"/>
        <color rgb="FF000000"/>
        <rFont val="Arial"/>
        <family val="2"/>
      </rPr>
      <t xml:space="preserve">Bouche d'arrosage en fonte, avec raccord de sortie fileté mâle de 1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</si>
  <si>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</si>
  <si>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</si>
  <si>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</si>
  <si>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</si>
  <si>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</si>
  <si>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</si>
  <si>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mt48wwg100a</t>
  </si>
  <si>
    <t xml:space="preserve">Bouche d'arrosage, constituée de corps et couvercle en fonte avec carré de manoeuvre, bride d'entrée, vanne d'isolement et raccord de sortie fileté mâle en laiton de 1 1/2" de diamètre.</t>
  </si>
  <si>
    <t xml:space="preserve">U</t>
  </si>
  <si>
    <t xml:space="preserve">mt37tpj023fe</t>
  </si>
  <si>
    <t xml:space="preserve">Collier de prise en charge en PP avec quatre vis, pour tube de 63 mm de diamètre extérieur, avec prise pour connexion filetée de 1 1/2" de diamètre, PN=16 atm, avec joints élastiques en EPDM, selon NF EN ISO 15874-3.</t>
  </si>
  <si>
    <t xml:space="preserve">U</t>
  </si>
  <si>
    <t xml:space="preserve">mt37tpa030da</t>
  </si>
  <si>
    <t xml:space="preserve">Tube en polyéthylène PE 40 de couleur noire avec des bandes de couleur bleue, de 40 mm de diamètre extérieur et 5,5 mm d'épaisseur,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</si>
  <si>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</si>
  <si>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</si>
  <si>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</si>
  <si>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</si>
  <si>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</si>
  <si>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</si>
  <si>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</si>
  <si>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</si>
  <si>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</si>
  <si>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34.094,71F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</si>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</sst>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72228.7</v>
      </c>
      <c r="G9" s="13">
        <f ca="1">ROUND(INDIRECT(ADDRESS(ROW()+(0), COLUMN()+(-3), 1))*INDIRECT(ADDRESS(ROW()+(0), COLUMN()+(-1), 1)), 2)</f>
        <v>72228.7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4757.5</v>
      </c>
      <c r="G10" s="17">
        <f ca="1">ROUND(INDIRECT(ADDRESS(ROW()+(0), COLUMN()+(-3), 1))*INDIRECT(ADDRESS(ROW()+(0), COLUMN()+(-1), 1)), 2)</f>
        <v>4757.5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3458.61</v>
      </c>
      <c r="G11" s="17">
        <f ca="1">ROUND(INDIRECT(ADDRESS(ROW()+(0), COLUMN()+(-3), 1))*INDIRECT(ADDRESS(ROW()+(0), COLUMN()+(-1), 1)), 2)</f>
        <v>3458.61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0.344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667.06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0.344</v>
      </c>
      <c r="E13" s="20" t="s">
        <v>25</v>
      </c>
      <c r="F13" s="21">
        <v>1207.61</v>
      </c>
      <c r="G13" s="21">
        <f ca="1">ROUND(INDIRECT(ADDRESS(ROW()+(0), COLUMN()+(-3), 1))*INDIRECT(ADDRESS(ROW()+(0), COLUMN()+(-1), 1)), 2)</f>
        <v>415.42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81527.3</v>
      </c>
      <c r="G14" s="24">
        <f ca="1">ROUND(INDIRECT(ADDRESS(ROW()+(0), COLUMN()+(-3), 1))*INDIRECT(ADDRESS(ROW()+(0), COLUMN()+(-1), 1))/100, 2)</f>
        <v>1630.55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83157.8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