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<sst xmlns="http://schemas.openxmlformats.org/spreadsheetml/2006/main" count="41" uniqueCount="41">
  <si>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</si>
  <si>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EAR120</t>
  </si>
  <si>
    <t xml:space="preserve">m²</t>
  </si>
  <si>
    <t xml:space="preserve">Rénovation du revêtement extérieur de façade en tôle métallique.</t>
  </si>
  <si>
    <r>
      <rPr>
        <sz val="8.25"/>
        <color rgb="FF000000"/>
        <rFont val="Arial"/>
        <family val="2"/>
      </rPr>
      <t xml:space="preserve">Rénovation du revêtement extérieur de façade en tôle métallique, via l'application manuelle de deux couches de revêtement élastique anticorrosion à base de copolymères acryliques en dispersion aqueuse, couleur blanche, finition satinée, texture lisse, (rendement: 0,2 l/m² chaque couche), application préalable d'une couche de revêtement élastique anticorrosion à base de copolymères acryliques en dispersion aqueuse, couleur blanche, finition mate, texture lisse, (rendement: 0,333 l/m²). Comprend le détergent alcalin, pour supprimer les restes de saleté, la solution d'acide chlorydrique diluée dans l'eau à dix pour cent, pour éliminer les taches d'oxyde présentes sur la surface support et le décapant universel de haute efficacité, pour éliminer la couche de peinture en mauvais état.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</si>
  <si>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</si>
  <si>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</si>
  <si>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</si>
  <si>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</si>
  <si>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</si>
  <si>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</si>
  <si>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mt27tth030a</t>
  </si>
  <si>
    <t xml:space="preserve">Détergent alcalin, incolore.</t>
  </si>
  <si>
    <t xml:space="preserve">l</t>
  </si>
  <si>
    <t xml:space="preserve">mt27pfj120</t>
  </si>
  <si>
    <t xml:space="preserve">Solution d'acide chlorydrique diluée dans l'eau à dix pour cent.</t>
  </si>
  <si>
    <t xml:space="preserve">l</t>
  </si>
  <si>
    <t xml:space="preserve">mt27pfj201a</t>
  </si>
  <si>
    <t xml:space="preserve">Décapant universel de haute efficacité, à base de dissolvants organiques, à appliquer à la brosse ou au rouleau.</t>
  </si>
  <si>
    <t xml:space="preserve">l</t>
  </si>
  <si>
    <t xml:space="preserve">mt27pir090a</t>
  </si>
  <si>
    <t xml:space="preserve">Revêtement élastique anticorrosion, couleur blanche, finition mate, texture lisse, à base de copolymères acryliques en dispersion aqueuse, dioxyde de titane, pigments de type "extenseur" sélectionnés et pigments anticorrosion, exempt de plomb et de chromates, antimoisissure, autonettoyant et avec résistance aux rayons UV, à appliquer au pistolet.</t>
  </si>
  <si>
    <t xml:space="preserve">l</t>
  </si>
  <si>
    <t xml:space="preserve">mt27pir095a</t>
  </si>
  <si>
    <t xml:space="preserve">Revêtement élastique anticorrosion, couleur blanche, finition satinée, texture lisse, à base de copolymères acryliques en dispersion aqueuse, dioxyde de titane, pigments de type "extenseur" sélectionnés et pigments anticorrosion, exempt de plomb et de chromates, antimoisissure, autonettoyant et avec résistance aux rayons UV, à appliquer à la brosse, au rouleau ou au pistolet.</t>
  </si>
  <si>
    <t xml:space="preserve">l</t>
  </si>
  <si>
    <t xml:space="preserve">mq08lch020c</t>
  </si>
  <si>
    <t xml:space="preserve">Équipement de jet d'eau à pression, avec adaptateur pour lance d'eau.</t>
  </si>
  <si>
    <t xml:space="preserve">h</t>
  </si>
  <si>
    <t xml:space="preserve">mq07ple010bg</t>
  </si>
  <si>
    <t xml:space="preserve">Location par jour de nacelle élévatrice à bras articulé, moteur diesel, de 16 m de hauteur maximale de travail, y compris la maintenance et l'assurance de responsabilité civile.</t>
  </si>
  <si>
    <t xml:space="preserve">U</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</si>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</sst>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27" customWidth="1"/>
    <col min="3" max="3" width="1.02"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0.333</v>
      </c>
      <c r="F9" s="11" t="s">
        <v>13</v>
      </c>
      <c r="G9" s="13">
        <v>7969.63</v>
      </c>
      <c r="H9" s="13">
        <f ca="1">ROUND(INDIRECT(ADDRESS(ROW()+(0), COLUMN()+(-3), 1))*INDIRECT(ADDRESS(ROW()+(0), COLUMN()+(-1), 1)), 2)</f>
        <v>2653.89</v>
      </c>
    </row>
    <row r="10" spans="1:8" ht="13.50" thickBot="1" customHeight="1">
      <c r="A10" s="14" t="s">
        <v>14</v>
      </c>
      <c r="B10" s="14"/>
      <c r="C10" s="14" t="s">
        <v>15</v>
      </c>
      <c r="D10" s="14"/>
      <c r="E10" s="15">
        <v>0.24</v>
      </c>
      <c r="F10" s="16" t="s">
        <v>16</v>
      </c>
      <c r="G10" s="17">
        <v>4228.13</v>
      </c>
      <c r="H10" s="17">
        <f ca="1">ROUND(INDIRECT(ADDRESS(ROW()+(0), COLUMN()+(-3), 1))*INDIRECT(ADDRESS(ROW()+(0), COLUMN()+(-1), 1)), 2)</f>
        <v>1014.75</v>
      </c>
    </row>
    <row r="11" spans="1:8" ht="24.00" thickBot="1" customHeight="1">
      <c r="A11" s="14" t="s">
        <v>17</v>
      </c>
      <c r="B11" s="14"/>
      <c r="C11" s="14" t="s">
        <v>18</v>
      </c>
      <c r="D11" s="14"/>
      <c r="E11" s="15">
        <v>0.667</v>
      </c>
      <c r="F11" s="16" t="s">
        <v>19</v>
      </c>
      <c r="G11" s="17">
        <v>13367.8</v>
      </c>
      <c r="H11" s="17">
        <f ca="1">ROUND(INDIRECT(ADDRESS(ROW()+(0), COLUMN()+(-3), 1))*INDIRECT(ADDRESS(ROW()+(0), COLUMN()+(-1), 1)), 2)</f>
        <v>8916.29</v>
      </c>
    </row>
    <row r="12" spans="1:8" ht="45.00" thickBot="1" customHeight="1">
      <c r="A12" s="14" t="s">
        <v>20</v>
      </c>
      <c r="B12" s="14"/>
      <c r="C12" s="14" t="s">
        <v>21</v>
      </c>
      <c r="D12" s="14"/>
      <c r="E12" s="15">
        <v>0.333</v>
      </c>
      <c r="F12" s="16" t="s">
        <v>22</v>
      </c>
      <c r="G12" s="17">
        <v>11893.7</v>
      </c>
      <c r="H12" s="17">
        <f ca="1">ROUND(INDIRECT(ADDRESS(ROW()+(0), COLUMN()+(-3), 1))*INDIRECT(ADDRESS(ROW()+(0), COLUMN()+(-1), 1)), 2)</f>
        <v>3960.62</v>
      </c>
    </row>
    <row r="13" spans="1:8" ht="55.50" thickBot="1" customHeight="1">
      <c r="A13" s="14" t="s">
        <v>23</v>
      </c>
      <c r="B13" s="14"/>
      <c r="C13" s="14" t="s">
        <v>24</v>
      </c>
      <c r="D13" s="14"/>
      <c r="E13" s="15">
        <v>0.4</v>
      </c>
      <c r="F13" s="16" t="s">
        <v>25</v>
      </c>
      <c r="G13" s="17">
        <v>17635.5</v>
      </c>
      <c r="H13" s="17">
        <f ca="1">ROUND(INDIRECT(ADDRESS(ROW()+(0), COLUMN()+(-3), 1))*INDIRECT(ADDRESS(ROW()+(0), COLUMN()+(-1), 1)), 2)</f>
        <v>7054.22</v>
      </c>
    </row>
    <row r="14" spans="1:8" ht="13.50" thickBot="1" customHeight="1">
      <c r="A14" s="14" t="s">
        <v>26</v>
      </c>
      <c r="B14" s="14"/>
      <c r="C14" s="14" t="s">
        <v>27</v>
      </c>
      <c r="D14" s="14"/>
      <c r="E14" s="15">
        <v>0.227</v>
      </c>
      <c r="F14" s="16" t="s">
        <v>28</v>
      </c>
      <c r="G14" s="17">
        <v>2840.51</v>
      </c>
      <c r="H14" s="17">
        <f ca="1">ROUND(INDIRECT(ADDRESS(ROW()+(0), COLUMN()+(-3), 1))*INDIRECT(ADDRESS(ROW()+(0), COLUMN()+(-1), 1)), 2)</f>
        <v>644.8</v>
      </c>
    </row>
    <row r="15" spans="1:8" ht="24.00" thickBot="1" customHeight="1">
      <c r="A15" s="14" t="s">
        <v>29</v>
      </c>
      <c r="B15" s="14"/>
      <c r="C15" s="14" t="s">
        <v>30</v>
      </c>
      <c r="D15" s="14"/>
      <c r="E15" s="15">
        <v>0.012</v>
      </c>
      <c r="F15" s="16" t="s">
        <v>31</v>
      </c>
      <c r="G15" s="17">
        <v>60521.9</v>
      </c>
      <c r="H15" s="17">
        <f ca="1">ROUND(INDIRECT(ADDRESS(ROW()+(0), COLUMN()+(-3), 1))*INDIRECT(ADDRESS(ROW()+(0), COLUMN()+(-1), 1)), 2)</f>
        <v>726.26</v>
      </c>
    </row>
    <row r="16" spans="1:8" ht="13.50" thickBot="1" customHeight="1">
      <c r="A16" s="14" t="s">
        <v>32</v>
      </c>
      <c r="B16" s="14"/>
      <c r="C16" s="14" t="s">
        <v>33</v>
      </c>
      <c r="D16" s="14"/>
      <c r="E16" s="15">
        <v>1.695</v>
      </c>
      <c r="F16" s="16" t="s">
        <v>34</v>
      </c>
      <c r="G16" s="17">
        <v>1887.12</v>
      </c>
      <c r="H16" s="17">
        <f ca="1">ROUND(INDIRECT(ADDRESS(ROW()+(0), COLUMN()+(-3), 1))*INDIRECT(ADDRESS(ROW()+(0), COLUMN()+(-1), 1)), 2)</f>
        <v>3198.67</v>
      </c>
    </row>
    <row r="17" spans="1:8" ht="13.50" thickBot="1" customHeight="1">
      <c r="A17" s="14" t="s">
        <v>35</v>
      </c>
      <c r="B17" s="14"/>
      <c r="C17" s="18" t="s">
        <v>36</v>
      </c>
      <c r="D17" s="18"/>
      <c r="E17" s="19">
        <v>1.695</v>
      </c>
      <c r="F17" s="20" t="s">
        <v>37</v>
      </c>
      <c r="G17" s="21">
        <v>1209.92</v>
      </c>
      <c r="H17" s="21">
        <f ca="1">ROUND(INDIRECT(ADDRESS(ROW()+(0), COLUMN()+(-3), 1))*INDIRECT(ADDRESS(ROW()+(0), COLUMN()+(-1), 1)), 2)</f>
        <v>2050.81</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30220.3</v>
      </c>
      <c r="H18" s="24">
        <f ca="1">ROUND(INDIRECT(ADDRESS(ROW()+(0), COLUMN()+(-3), 1))*INDIRECT(ADDRESS(ROW()+(0), COLUMN()+(-1), 1))/100, 2)</f>
        <v>604.41</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30824.7</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