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<sst xmlns="http://schemas.openxmlformats.org/spreadsheetml/2006/main" count="32" uniqueCount="32">
  <si>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</si>
  <si>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EAR120</t>
  </si>
  <si>
    <t xml:space="preserve">m²</t>
  </si>
  <si>
    <t xml:space="preserve">Rénovation du revêtement extérieur de façade en tôle métallique.</t>
  </si>
  <si>
    <r>
      <rPr>
        <sz val="8.25"/>
        <color rgb="FF000000"/>
        <rFont val="Arial"/>
        <family val="2"/>
      </rPr>
      <t xml:space="preserve">Rénovation du revêtement extérieur de façade en tôle métallique, via l'application manuelle de deux couches de revêtement élastique anticorrosion à base de copolymères acryliques en dispersion aqueuse, couleur à choisir, finition peau d'orange mate, texture rugueuse, (rendement: 0,25 l/m² chaque couche). Comprend le détergent alcalin, pour supprimer les restes de saleté.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</si>
  <si>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</si>
  <si>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</si>
  <si>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</si>
  <si>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</si>
  <si>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</si>
  <si>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</si>
  <si>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mt27tth030a</t>
  </si>
  <si>
    <t xml:space="preserve">Détergent alcalin, incolore.</t>
  </si>
  <si>
    <t xml:space="preserve">l</t>
  </si>
  <si>
    <t xml:space="preserve">mt27pir090p</t>
  </si>
  <si>
    <t xml:space="preserve">Revêtement élastique anticorrosion, couleur à choisir, finition peau d'orange mate, texture rugueuse, à base de copolymères acryliques en dispersion aqueuse, dioxyde de titane, pigments de type "extenseur" sélectionnés et pigments anticorrosion, exempt de plomb et de chromates, antimoisissure, autonettoyant et avec résistance aux rayons UV, à appliquer au rouleau.</t>
  </si>
  <si>
    <t xml:space="preserve">l</t>
  </si>
  <si>
    <t xml:space="preserve">mq08lch020c</t>
  </si>
  <si>
    <t xml:space="preserve">Équipement de jet d'eau à pression, avec adaptateur pour lance d'eau.</t>
  </si>
  <si>
    <t xml:space="preserve">h</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</si>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</sst>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0.25</v>
      </c>
      <c r="F9" s="11" t="s">
        <v>13</v>
      </c>
      <c r="G9" s="13">
        <v>7969.63</v>
      </c>
      <c r="H9" s="13">
        <f ca="1">ROUND(INDIRECT(ADDRESS(ROW()+(0), COLUMN()+(-3), 1))*INDIRECT(ADDRESS(ROW()+(0), COLUMN()+(-1), 1)), 2)</f>
        <v>1992.41</v>
      </c>
    </row>
    <row r="10" spans="1:8" ht="55.50" thickBot="1" customHeight="1">
      <c r="A10" s="14" t="s">
        <v>14</v>
      </c>
      <c r="B10" s="14"/>
      <c r="C10" s="14" t="s">
        <v>15</v>
      </c>
      <c r="D10" s="14"/>
      <c r="E10" s="15">
        <v>0.5</v>
      </c>
      <c r="F10" s="16" t="s">
        <v>16</v>
      </c>
      <c r="G10" s="17">
        <v>11893.7</v>
      </c>
      <c r="H10" s="17">
        <f ca="1">ROUND(INDIRECT(ADDRESS(ROW()+(0), COLUMN()+(-3), 1))*INDIRECT(ADDRESS(ROW()+(0), COLUMN()+(-1), 1)), 2)</f>
        <v>5946.87</v>
      </c>
    </row>
    <row r="11" spans="1:8" ht="13.50" thickBot="1" customHeight="1">
      <c r="A11" s="14" t="s">
        <v>17</v>
      </c>
      <c r="B11" s="14"/>
      <c r="C11" s="14" t="s">
        <v>18</v>
      </c>
      <c r="D11" s="14"/>
      <c r="E11" s="15">
        <v>0.227</v>
      </c>
      <c r="F11" s="16" t="s">
        <v>19</v>
      </c>
      <c r="G11" s="17">
        <v>2840.51</v>
      </c>
      <c r="H11" s="17">
        <f ca="1">ROUND(INDIRECT(ADDRESS(ROW()+(0), COLUMN()+(-3), 1))*INDIRECT(ADDRESS(ROW()+(0), COLUMN()+(-1), 1)), 2)</f>
        <v>644.8</v>
      </c>
    </row>
    <row r="12" spans="1:8" ht="24.00" thickBot="1" customHeight="1">
      <c r="A12" s="14" t="s">
        <v>20</v>
      </c>
      <c r="B12" s="14"/>
      <c r="C12" s="14" t="s">
        <v>21</v>
      </c>
      <c r="D12" s="14"/>
      <c r="E12" s="15">
        <v>0.012</v>
      </c>
      <c r="F12" s="16" t="s">
        <v>22</v>
      </c>
      <c r="G12" s="17">
        <v>60521.9</v>
      </c>
      <c r="H12" s="17">
        <f ca="1">ROUND(INDIRECT(ADDRESS(ROW()+(0), COLUMN()+(-3), 1))*INDIRECT(ADDRESS(ROW()+(0), COLUMN()+(-1), 1)), 2)</f>
        <v>726.26</v>
      </c>
    </row>
    <row r="13" spans="1:8" ht="13.50" thickBot="1" customHeight="1">
      <c r="A13" s="14" t="s">
        <v>23</v>
      </c>
      <c r="B13" s="14"/>
      <c r="C13" s="14" t="s">
        <v>24</v>
      </c>
      <c r="D13" s="14"/>
      <c r="E13" s="15">
        <v>0.652</v>
      </c>
      <c r="F13" s="16" t="s">
        <v>25</v>
      </c>
      <c r="G13" s="17">
        <v>1887.12</v>
      </c>
      <c r="H13" s="17">
        <f ca="1">ROUND(INDIRECT(ADDRESS(ROW()+(0), COLUMN()+(-3), 1))*INDIRECT(ADDRESS(ROW()+(0), COLUMN()+(-1), 1)), 2)</f>
        <v>1230.4</v>
      </c>
    </row>
    <row r="14" spans="1:8" ht="13.50" thickBot="1" customHeight="1">
      <c r="A14" s="14" t="s">
        <v>26</v>
      </c>
      <c r="B14" s="14"/>
      <c r="C14" s="18" t="s">
        <v>27</v>
      </c>
      <c r="D14" s="18"/>
      <c r="E14" s="19">
        <v>0.652</v>
      </c>
      <c r="F14" s="20" t="s">
        <v>28</v>
      </c>
      <c r="G14" s="21">
        <v>1209.92</v>
      </c>
      <c r="H14" s="21">
        <f ca="1">ROUND(INDIRECT(ADDRESS(ROW()+(0), COLUMN()+(-3), 1))*INDIRECT(ADDRESS(ROW()+(0), COLUMN()+(-1), 1)), 2)</f>
        <v>788.87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11329.6</v>
      </c>
      <c r="H15" s="24">
        <f ca="1">ROUND(INDIRECT(ADDRESS(ROW()+(0), COLUMN()+(-3), 1))*INDIRECT(ADDRESS(ROW()+(0), COLUMN()+(-1), 1))/100, 2)</f>
        <v>226.59</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11556.2</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