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<sst xmlns="http://schemas.openxmlformats.org/spreadsheetml/2006/main" count="33" uniqueCount="33">
  <si>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</si>
  <si>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EBB010</t>
  </si>
  <si>
    <t xml:space="preserve">m²</t>
  </si>
  <si>
    <t xml:space="preserve">Bardage de plaquettes préfabriquées en béton, fixées avec du mortier.</t>
  </si>
  <si>
    <r>
      <rPr>
        <sz val="8.25"/>
        <color rgb="FF000000"/>
        <rFont val="Arial"/>
        <family val="2"/>
      </rPr>
      <t xml:space="preserve">Bardage de plaquettes préfabriquées en béton, couleur à choisir, 20x40x2 cm, fixées avec du mortier bâtard de ciment CEM II/A-P 32,5 R, de chaux et de sable, M-2,5,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</si>
  <si>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</si>
  <si>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</si>
  <si>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</si>
  <si>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</si>
  <si>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</si>
  <si>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</si>
  <si>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mt19php010c</t>
  </si>
  <si>
    <t xml:space="preserve">Plaquette préfabriquée en béton couleur, 20x40x2 cm.</t>
  </si>
  <si>
    <t xml:space="preserve">m²</t>
  </si>
  <si>
    <t xml:space="preserve">mt09mor020a</t>
  </si>
  <si>
    <t xml:space="preserve">Mortier bâtard de ciment CEM II/A-P 32,5 R, chaux et sable, type M-2,5, confectionné sur chantier avec 200 kg/m³ de ciment et une proportion en volume 1:2:10.</t>
  </si>
  <si>
    <t xml:space="preserve">m³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</si>
  <si>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</si>
  <si>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</si>
  <si>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</si>
  <si>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</si>
  <si>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</si>
  <si>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</si>
  <si>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</si>
  <si>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</si>
  <si>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</si>
  <si>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</si>
  <si>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</si>
  <si>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</si>
  <si>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</si>
  <si>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</si>
  <si>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3.925,71F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</si>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</sst>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11652.7</v>
      </c>
      <c r="H9" s="13">
        <f ca="1">ROUND(INDIRECT(ADDRESS(ROW()+(0), COLUMN()+(-3), 1))*INDIRECT(ADDRESS(ROW()+(0), COLUMN()+(-1), 1)), 2)</f>
        <v>12235.4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101329</v>
      </c>
      <c r="H10" s="17">
        <f ca="1">ROUND(INDIRECT(ADDRESS(ROW()+(0), COLUMN()+(-3), 1))*INDIRECT(ADDRESS(ROW()+(0), COLUMN()+(-1), 1)), 2)</f>
        <v>2533.23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1736.87</v>
      </c>
      <c r="H11" s="17">
        <f ca="1">ROUND(INDIRECT(ADDRESS(ROW()+(0), COLUMN()+(-3), 1))*INDIRECT(ADDRESS(ROW()+(0), COLUMN()+(-1), 1)), 2)</f>
        <v>260.53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</v>
      </c>
      <c r="F12" s="16" t="s">
        <v>22</v>
      </c>
      <c r="G12" s="17">
        <v>1887.12</v>
      </c>
      <c r="H12" s="17">
        <f ca="1">ROUND(INDIRECT(ADDRESS(ROW()+(0), COLUMN()+(-3), 1))*INDIRECT(ADDRESS(ROW()+(0), COLUMN()+(-1), 1)), 2)</f>
        <v>754.85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</v>
      </c>
      <c r="F13" s="16" t="s">
        <v>25</v>
      </c>
      <c r="G13" s="17">
        <v>1209.92</v>
      </c>
      <c r="H13" s="17">
        <f ca="1">ROUND(INDIRECT(ADDRESS(ROW()+(0), COLUMN()+(-3), 1))*INDIRECT(ADDRESS(ROW()+(0), COLUMN()+(-1), 1)), 2)</f>
        <v>483.97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</v>
      </c>
      <c r="F14" s="20" t="s">
        <v>28</v>
      </c>
      <c r="G14" s="21">
        <v>1164.21</v>
      </c>
      <c r="H14" s="21">
        <f ca="1">ROUND(INDIRECT(ADDRESS(ROW()+(0), COLUMN()+(-3), 1))*INDIRECT(ADDRESS(ROW()+(0), COLUMN()+(-1), 1)), 2)</f>
        <v>465.68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16733.6</v>
      </c>
      <c r="H15" s="24">
        <f ca="1">ROUND(INDIRECT(ADDRESS(ROW()+(0), COLUMN()+(-3), 1))*INDIRECT(ADDRESS(ROW()+(0), COLUMN()+(-1), 1))/100, 2)</f>
        <v>334.67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17068.3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