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<sst xmlns="http://schemas.openxmlformats.org/spreadsheetml/2006/main" count="36" uniqueCount="36">
  <si>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</si>
  <si>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EBI050</t>
  </si>
  <si>
    <t xml:space="preserve">m²</t>
  </si>
  <si>
    <t xml:space="preserve">Bardage avec des pièces en pierre naturelle. Pose avec des agrafes d'ancrage.</t>
  </si>
  <si>
    <r>
      <rPr>
        <sz val="8.25"/>
        <color rgb="FF000000"/>
        <rFont val="Arial"/>
        <family val="2"/>
      </rPr>
      <t xml:space="preserve">Bardage avec des pièces en granit, provenant d'Espagne, Albero, 40x40x2 cm, finition polie. SUPPORT: parement en maçonnerie de pièces creuses, vertical, jusqu'à 3 m de hauteur. POSE: avec des agrafes noyées dans la maçonnerie avec un mortier-colle.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</si>
  <si>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</si>
  <si>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</si>
  <si>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</si>
  <si>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</si>
  <si>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</si>
  <si>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</si>
  <si>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</si>
  <si>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</si>
  <si>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</si>
  <si>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</si>
  <si>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</si>
  <si>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</si>
  <si>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mt19pes040f</t>
  </si>
  <si>
    <t xml:space="preserve">Agrafe d'ancrage, en acier inoxydable AISI 304 de 1,2 mm d'épaisseur et de 100 mm de longueur, pour fixation cachée des pièces de pierre naturelle sur les parements verticaux.</t>
  </si>
  <si>
    <t xml:space="preserve">U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</si>
  <si>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</si>
  <si>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</si>
  <si>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</si>
  <si>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</si>
  <si>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</si>
  <si>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</si>
  <si>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</si>
  <si>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</si>
  <si>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</si>
  <si>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</si>
  <si>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</si>
  <si>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</si>
  <si>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</si>
  <si>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</si>
  <si>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8.603,11F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</si>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</sst>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39637.2</v>
      </c>
      <c r="G9" s="13">
        <f ca="1">ROUND(INDIRECT(ADDRESS(ROW()+(0), COLUMN()+(-3), 1))*INDIRECT(ADDRESS(ROW()+(0), COLUMN()+(-1), 1)), 2)</f>
        <v>41619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16.91</v>
      </c>
      <c r="G10" s="17">
        <f ca="1">ROUND(INDIRECT(ADDRESS(ROW()+(0), COLUMN()+(-3), 1))*INDIRECT(ADDRESS(ROW()+(0), COLUMN()+(-1), 1)), 2)</f>
        <v>135.28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16</v>
      </c>
      <c r="E11" s="16" t="s">
        <v>19</v>
      </c>
      <c r="F11" s="17">
        <v>369.12</v>
      </c>
      <c r="G11" s="17">
        <f ca="1">ROUND(INDIRECT(ADDRESS(ROW()+(0), COLUMN()+(-3), 1))*INDIRECT(ADDRESS(ROW()+(0), COLUMN()+(-1), 1)), 2)</f>
        <v>5905.92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0.24</v>
      </c>
      <c r="E12" s="16" t="s">
        <v>22</v>
      </c>
      <c r="F12" s="17">
        <v>354</v>
      </c>
      <c r="G12" s="17">
        <f ca="1">ROUND(INDIRECT(ADDRESS(ROW()+(0), COLUMN()+(-3), 1))*INDIRECT(ADDRESS(ROW()+(0), COLUMN()+(-1), 1)), 2)</f>
        <v>84.96</v>
      </c>
    </row>
    <row r="13" spans="1:7" ht="76.50" thickBot="1" customHeight="1">
      <c r="A13" s="14" t="s">
        <v>23</v>
      </c>
      <c r="B13" s="14"/>
      <c r="C13" s="14" t="s">
        <v>24</v>
      </c>
      <c r="D13" s="15">
        <v>0.51</v>
      </c>
      <c r="E13" s="16" t="s">
        <v>25</v>
      </c>
      <c r="F13" s="17">
        <v>1909.85</v>
      </c>
      <c r="G13" s="17">
        <f ca="1">ROUND(INDIRECT(ADDRESS(ROW()+(0), COLUMN()+(-3), 1))*INDIRECT(ADDRESS(ROW()+(0), COLUMN()+(-1), 1)), 2)</f>
        <v>974.02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0.289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545.38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0.289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349.67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49614.2</v>
      </c>
      <c r="G16" s="24">
        <f ca="1">ROUND(INDIRECT(ADDRESS(ROW()+(0), COLUMN()+(-3), 1))*INDIRECT(ADDRESS(ROW()+(0), COLUMN()+(-1), 1))/100, 2)</f>
        <v>992.28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50606.5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