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<sst xmlns="http://schemas.openxmlformats.org/spreadsheetml/2006/main" count="42" uniqueCount="42">
  <si>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</si>
  <si>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ECB060</t>
  </si>
  <si>
    <t xml:space="preserve">m</t>
  </si>
  <si>
    <t xml:space="preserve">Appui de fenêtre en terre cuite.</t>
  </si>
  <si>
    <r>
      <rPr>
        <sz val="8.25"/>
        <color rgb="FF000000"/>
        <rFont val="Arial"/>
        <family val="2"/>
      </rPr>
      <t xml:space="preserve">Appui de fenêtre de tomettes, finition mat, couleur rouge, en pièces de 11x24x1,2 cm, avec larmier, encastré dans les jambages; placé avec du mortier de ciment, confectionné sur chantier, avec adjuvant hydrofuge, dosage 1:4; et jointement entre pièces et des assemblages avec les murs avec du mortier de joints cémenteux avec absorption d'eau réduite, CG2, pour joints entre 3 et 15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</si>
  <si>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</si>
  <si>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</si>
  <si>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</si>
  <si>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</si>
  <si>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</si>
  <si>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</si>
  <si>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</si>
  <si>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</si>
  <si>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</si>
  <si>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</si>
  <si>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</si>
  <si>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</si>
  <si>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</si>
  <si>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</si>
  <si>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</si>
  <si>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</si>
  <si>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</si>
  <si>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</si>
  <si>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mt20vce020a</t>
  </si>
  <si>
    <t xml:space="preserve">Appui de fenêtre de tomettes, finition mat, couleur rouge, en pièces de 11x24x1,2 cm, avec larmier.</t>
  </si>
  <si>
    <t xml:space="preserve">m</t>
  </si>
  <si>
    <t xml:space="preserve">mt09mcr070a</t>
  </si>
  <si>
    <t xml:space="preserve">Mortier de joints cémenteux avec résistance élevée à l'abrasion et absorption d'eau réduite, CG2, pour joint ouvert entre 3 et 15 mm, selon NF EN 13888.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</si>
  <si>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</si>
  <si>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</si>
  <si>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</si>
  <si>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</si>
  <si>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</si>
  <si>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</si>
  <si>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</si>
  <si>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</si>
  <si>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</si>
  <si>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</si>
  <si>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</si>
  <si>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</si>
  <si>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684,12F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</si>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</sst>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1054.78</v>
      </c>
      <c r="H9" s="13">
        <f ca="1">ROUND(INDIRECT(ADDRESS(ROW()+(0), COLUMN()+(-3), 1))*INDIRECT(ADDRESS(ROW()+(0), COLUMN()+(-1), 1)), 2)</f>
        <v>6.33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0.009</v>
      </c>
      <c r="F10" s="16" t="s">
        <v>16</v>
      </c>
      <c r="G10" s="17">
        <v>11441.2</v>
      </c>
      <c r="H10" s="17">
        <f ca="1">ROUND(INDIRECT(ADDRESS(ROW()+(0), COLUMN()+(-3), 1))*INDIRECT(ADDRESS(ROW()+(0), COLUMN()+(-1), 1)), 2)</f>
        <v>102.97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2.28</v>
      </c>
      <c r="F11" s="16" t="s">
        <v>19</v>
      </c>
      <c r="G11" s="17">
        <v>76.65</v>
      </c>
      <c r="H11" s="17">
        <f ca="1">ROUND(INDIRECT(ADDRESS(ROW()+(0), COLUMN()+(-3), 1))*INDIRECT(ADDRESS(ROW()+(0), COLUMN()+(-1), 1)), 2)</f>
        <v>174.76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0.046</v>
      </c>
      <c r="F12" s="16" t="s">
        <v>22</v>
      </c>
      <c r="G12" s="17">
        <v>843.82</v>
      </c>
      <c r="H12" s="17">
        <f ca="1">ROUND(INDIRECT(ADDRESS(ROW()+(0), COLUMN()+(-3), 1))*INDIRECT(ADDRESS(ROW()+(0), COLUMN()+(-1), 1)), 2)</f>
        <v>38.82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1.05</v>
      </c>
      <c r="F13" s="16" t="s">
        <v>25</v>
      </c>
      <c r="G13" s="17">
        <v>3179.56</v>
      </c>
      <c r="H13" s="17">
        <f ca="1">ROUND(INDIRECT(ADDRESS(ROW()+(0), COLUMN()+(-3), 1))*INDIRECT(ADDRESS(ROW()+(0), COLUMN()+(-1), 1)), 2)</f>
        <v>3338.54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0.164</v>
      </c>
      <c r="F14" s="16" t="s">
        <v>28</v>
      </c>
      <c r="G14" s="17">
        <v>696.15</v>
      </c>
      <c r="H14" s="17">
        <f ca="1">ROUND(INDIRECT(ADDRESS(ROW()+(0), COLUMN()+(-3), 1))*INDIRECT(ADDRESS(ROW()+(0), COLUMN()+(-1), 1)), 2)</f>
        <v>114.17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0.006</v>
      </c>
      <c r="F15" s="16" t="s">
        <v>31</v>
      </c>
      <c r="G15" s="17">
        <v>1618.08</v>
      </c>
      <c r="H15" s="17">
        <f ca="1">ROUND(INDIRECT(ADDRESS(ROW()+(0), COLUMN()+(-3), 1))*INDIRECT(ADDRESS(ROW()+(0), COLUMN()+(-1), 1)), 2)</f>
        <v>9.71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0.307</v>
      </c>
      <c r="F16" s="16" t="s">
        <v>34</v>
      </c>
      <c r="G16" s="17">
        <v>1887.12</v>
      </c>
      <c r="H16" s="17">
        <f ca="1">ROUND(INDIRECT(ADDRESS(ROW()+(0), COLUMN()+(-3), 1))*INDIRECT(ADDRESS(ROW()+(0), COLUMN()+(-1), 1)), 2)</f>
        <v>579.35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0.366</v>
      </c>
      <c r="F17" s="20" t="s">
        <v>37</v>
      </c>
      <c r="G17" s="21">
        <v>1164.21</v>
      </c>
      <c r="H17" s="21">
        <f ca="1">ROUND(INDIRECT(ADDRESS(ROW()+(0), COLUMN()+(-3), 1))*INDIRECT(ADDRESS(ROW()+(0), COLUMN()+(-1), 1)), 2)</f>
        <v>426.1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4790.75</v>
      </c>
      <c r="H18" s="24">
        <f ca="1">ROUND(INDIRECT(ADDRESS(ROW()+(0), COLUMN()+(-3), 1))*INDIRECT(ADDRESS(ROW()+(0), COLUMN()+(-1), 1))/100, 2)</f>
        <v>95.82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4886.57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