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<sst xmlns="http://schemas.openxmlformats.org/spreadsheetml/2006/main" count="42" uniqueCount="42">
  <si>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</si>
  <si>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ECL030</t>
  </si>
  <si>
    <t xml:space="preserve">m</t>
  </si>
  <si>
    <t xml:space="preserve">Linteau en pierre naturelle.</t>
  </si>
  <si>
    <r>
      <rPr>
        <sz val="8.25"/>
        <color rgb="FF000000"/>
        <rFont val="Arial"/>
        <family val="2"/>
      </rPr>
      <t xml:space="preserve">Linteau en marbre Blanc Macael, en pièces allant jusqu'à 1100 mm de longueur, jusqu'à 200 mm de largeur et 20 mm d'épaisseur, face et bord droit poli et grave adhérée à la surface sur sa face inférieure, encastré dans les jambages; mis en place avec du mortier de ciment, confectionné sur chantier, avec adjuvant hydrofuge, dosage 1:4; et jointement entre pièces et des assemblages avec les murs avec du mortier de joints spécial pour pierre naturelle.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</si>
  <si>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</si>
  <si>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</si>
  <si>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</si>
  <si>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</si>
  <si>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</si>
  <si>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</si>
  <si>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mt20dpn010da</t>
  </si>
  <si>
    <t xml:space="preserve">Linteau en marbre Blanc Macael, en pièces allant jusqu'à 1100 mm de longueur, jusqu'à 200 mm de largeur et 20 mm d'épaisseur, face et bord droit poli et grave adhérée à la surface sur sa face inférieure, selon NF EN 771-6.</t>
  </si>
  <si>
    <t xml:space="preserve">m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</si>
  <si>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</si>
  <si>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</si>
  <si>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</si>
  <si>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</si>
  <si>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</si>
  <si>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</si>
  <si>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</si>
  <si>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</si>
  <si>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</si>
  <si>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</si>
  <si>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</si>
  <si>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</si>
  <si>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mt09mcr220</t>
  </si>
  <si>
    <t xml:space="preserve">Mortier de jointoiement pour revêtements, intérieurs et extérieurs, en pierre naturelle, polie ou à polir, constitué de ciment, granulats à base de poussière de marbre, pigments résistants aux alcalis et additifs spéciaux.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</si>
  <si>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</si>
  <si>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</si>
  <si>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</si>
  <si>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</si>
  <si>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</si>
  <si>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</si>
  <si>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</si>
  <si>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</si>
  <si>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</si>
  <si>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</si>
  <si>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</si>
  <si>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</si>
  <si>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1.875,88F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</si>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</sst>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6.84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11382.1</v>
      </c>
      <c r="G9" s="13">
        <f ca="1">ROUND(INDIRECT(ADDRESS(ROW()+(0), COLUMN()+(-3), 1))*INDIRECT(ADDRESS(ROW()+(0), COLUMN()+(-1), 1)), 2)</f>
        <v>11951.3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0.006</v>
      </c>
      <c r="E10" s="16" t="s">
        <v>16</v>
      </c>
      <c r="F10" s="17">
        <v>1054.78</v>
      </c>
      <c r="G10" s="17">
        <f ca="1">ROUND(INDIRECT(ADDRESS(ROW()+(0), COLUMN()+(-3), 1))*INDIRECT(ADDRESS(ROW()+(0), COLUMN()+(-1), 1)), 2)</f>
        <v>6.33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0.008</v>
      </c>
      <c r="E11" s="16" t="s">
        <v>19</v>
      </c>
      <c r="F11" s="17">
        <v>11441.2</v>
      </c>
      <c r="G11" s="17">
        <f ca="1">ROUND(INDIRECT(ADDRESS(ROW()+(0), COLUMN()+(-3), 1))*INDIRECT(ADDRESS(ROW()+(0), COLUMN()+(-1), 1)), 2)</f>
        <v>91.53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1.9</v>
      </c>
      <c r="E12" s="16" t="s">
        <v>22</v>
      </c>
      <c r="F12" s="17">
        <v>76.65</v>
      </c>
      <c r="G12" s="17">
        <f ca="1">ROUND(INDIRECT(ADDRESS(ROW()+(0), COLUMN()+(-3), 1))*INDIRECT(ADDRESS(ROW()+(0), COLUMN()+(-1), 1)), 2)</f>
        <v>145.64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0.038</v>
      </c>
      <c r="E13" s="16" t="s">
        <v>25</v>
      </c>
      <c r="F13" s="17">
        <v>843.82</v>
      </c>
      <c r="G13" s="17">
        <f ca="1">ROUND(INDIRECT(ADDRESS(ROW()+(0), COLUMN()+(-3), 1))*INDIRECT(ADDRESS(ROW()+(0), COLUMN()+(-1), 1)), 2)</f>
        <v>32.07</v>
      </c>
    </row>
    <row r="14" spans="1:7" ht="34.50" thickBot="1" customHeight="1">
      <c r="A14" s="14" t="s">
        <v>26</v>
      </c>
      <c r="B14" s="14"/>
      <c r="C14" s="14" t="s">
        <v>27</v>
      </c>
      <c r="D14" s="15">
        <v>0.015</v>
      </c>
      <c r="E14" s="16" t="s">
        <v>28</v>
      </c>
      <c r="F14" s="17">
        <v>1265.73</v>
      </c>
      <c r="G14" s="17">
        <f ca="1">ROUND(INDIRECT(ADDRESS(ROW()+(0), COLUMN()+(-3), 1))*INDIRECT(ADDRESS(ROW()+(0), COLUMN()+(-1), 1)), 2)</f>
        <v>18.99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0.006</v>
      </c>
      <c r="E15" s="16" t="s">
        <v>31</v>
      </c>
      <c r="F15" s="17">
        <v>1618.08</v>
      </c>
      <c r="G15" s="17">
        <f ca="1">ROUND(INDIRECT(ADDRESS(ROW()+(0), COLUMN()+(-3), 1))*INDIRECT(ADDRESS(ROW()+(0), COLUMN()+(-1), 1)), 2)</f>
        <v>9.71</v>
      </c>
    </row>
    <row r="16" spans="1:7" ht="13.50" thickBot="1" customHeight="1">
      <c r="A16" s="14" t="s">
        <v>32</v>
      </c>
      <c r="B16" s="14"/>
      <c r="C16" s="14" t="s">
        <v>33</v>
      </c>
      <c r="D16" s="15">
        <v>0.27</v>
      </c>
      <c r="E16" s="16" t="s">
        <v>34</v>
      </c>
      <c r="F16" s="17">
        <v>1887.12</v>
      </c>
      <c r="G16" s="17">
        <f ca="1">ROUND(INDIRECT(ADDRESS(ROW()+(0), COLUMN()+(-3), 1))*INDIRECT(ADDRESS(ROW()+(0), COLUMN()+(-1), 1)), 2)</f>
        <v>509.52</v>
      </c>
    </row>
    <row r="17" spans="1:7" ht="13.50" thickBot="1" customHeight="1">
      <c r="A17" s="14" t="s">
        <v>35</v>
      </c>
      <c r="B17" s="14"/>
      <c r="C17" s="18" t="s">
        <v>36</v>
      </c>
      <c r="D17" s="19">
        <v>0.319</v>
      </c>
      <c r="E17" s="20" t="s">
        <v>37</v>
      </c>
      <c r="F17" s="21">
        <v>1164.21</v>
      </c>
      <c r="G17" s="21">
        <f ca="1">ROUND(INDIRECT(ADDRESS(ROW()+(0), COLUMN()+(-3), 1))*INDIRECT(ADDRESS(ROW()+(0), COLUMN()+(-1), 1)), 2)</f>
        <v>371.38</v>
      </c>
    </row>
    <row r="18" spans="1:7" ht="13.50" thickBot="1" customHeight="1">
      <c r="A18" s="18"/>
      <c r="B18" s="18"/>
      <c r="C18" s="5" t="s">
        <v>38</v>
      </c>
      <c r="D18" s="22">
        <v>2</v>
      </c>
      <c r="E18" s="23" t="s">
        <v>39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13136.4</v>
      </c>
      <c r="G18" s="24">
        <f ca="1">ROUND(INDIRECT(ADDRESS(ROW()+(0), COLUMN()+(-3), 1))*INDIRECT(ADDRESS(ROW()+(0), COLUMN()+(-1), 1))/100, 2)</f>
        <v>262.73</v>
      </c>
    </row>
    <row r="19" spans="1:7" ht="13.50" thickBot="1" customHeight="1">
      <c r="A19" s="25" t="s">
        <v>40</v>
      </c>
      <c r="B19" s="25"/>
      <c r="C19" s="26"/>
      <c r="D19" s="26"/>
      <c r="E19" s="27"/>
      <c r="F19" s="25" t="s">
        <v>41</v>
      </c>
      <c r="G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13399.2</v>
      </c>
    </row>
  </sheetData>
  <mergeCells count="15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</mergeCells>
  <pageMargins left="0.147638" right="0.147638" top="0.206693" bottom="0.206693" header="0.0" footer="0.0"/>
  <pageSetup paperSize="9" orientation="portrait"/>
  <rowBreaks count="0" manualBreakCount="0">
    </rowBreaks>
</worksheet>
</file>