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<sst xmlns="http://schemas.openxmlformats.org/spreadsheetml/2006/main" count="27" uniqueCount="27">
  <si>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</si>
  <si>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EFV030</t>
  </si>
  <si>
    <t xml:space="preserve">U</t>
  </si>
  <si>
    <t xml:space="preserve">Volet roulant avec coffre (monobloc).</t>
  </si>
  <si>
    <r>
      <rPr>
        <sz val="8.25"/>
        <color rgb="FF000000"/>
        <rFont val="Arial"/>
        <family val="2"/>
      </rPr>
      <t xml:space="preserve">Volet roulant à lames en aluminium profilé, de 45 mm de hauteur, finition blanche, équipé d'un axe de 60 mm de diamètre, de disques, de capsules, lame d'arrêt et de tous ses accessoires, avec coffre incorporé (monobloc), et joues, à extraction facile, de 155x165 mm, en PVC finition standard et guides de volet roulant modèle en PVC, finition blanc standard; étanchéité à l'eau classe E3000, selon NF EN 12208; résistance à la charge de vent classe CE3000, selon NF EN 12210; transmittance thermique 1,2 W/(m²K); perméabilité à l'air classe 3, selon NF EN 12207; installé en atelier au-dessus de la menuiserie de 1200x1200 mm; actionnement manuel par sangle et enrouleur.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</si>
  <si>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</si>
  <si>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</si>
  <si>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</si>
  <si>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</si>
  <si>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</si>
  <si>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</si>
  <si>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mt25pax040idgf</t>
  </si>
  <si>
    <t xml:space="preserve">Volet roulant à lames en aluminium profilé, de 45 mm de hauteur, finition blanche, équipé d'un axe de 60 mm de diamètre, de disques, de capsules, lame d'arrêt et de tous ses accessoires, avec coffre incorporé (monobloc), et joues, à extraction facile, de 155x165 mm, en PVC finition standard et guides de volet roulant modèle en PVC, finition blanc standard; étanchéité à l'eau classe E3000, selon NF EN 12208; résistance à la charge de vent classe CE3000, selon NF EN 12210; transmittance thermique 1,2 W/(m²K). Selon NF EN 13659.</t>
  </si>
  <si>
    <t xml:space="preserve">m²</t>
  </si>
  <si>
    <t xml:space="preserve">mt25pax100a</t>
  </si>
  <si>
    <t xml:space="preserve">Kit pour actionnement manuel du volet roulant, avec sangle de couleur blanche et enrouleur.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</si>
  <si>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</si>
  <si>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</si>
  <si>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</si>
  <si>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</si>
  <si>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</si>
  <si>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</si>
  <si>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</si>
  <si>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</si>
  <si>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</si>
  <si>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19.785,66F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</si>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</sst>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1.626</v>
      </c>
      <c r="F9" s="11" t="s">
        <v>13</v>
      </c>
      <c r="G9" s="13">
        <v>60301.7</v>
      </c>
      <c r="H9" s="13">
        <f ca="1">ROUND(INDIRECT(ADDRESS(ROW()+(0), COLUMN()+(-3), 1))*INDIRECT(ADDRESS(ROW()+(0), COLUMN()+(-1), 1)), 2)</f>
        <v>98050.5</v>
      </c>
    </row>
    <row r="10" spans="1:8" ht="24.00" thickBot="1" customHeight="1">
      <c r="A10" s="14" t="s">
        <v>14</v>
      </c>
      <c r="B10" s="14"/>
      <c r="C10" s="14"/>
      <c r="D10" s="14" t="s">
        <v>15</v>
      </c>
      <c r="E10" s="15">
        <v>1</v>
      </c>
      <c r="F10" s="16" t="s">
        <v>16</v>
      </c>
      <c r="G10" s="17">
        <v>4228.13</v>
      </c>
      <c r="H10" s="17">
        <f ca="1">ROUND(INDIRECT(ADDRESS(ROW()+(0), COLUMN()+(-3), 1))*INDIRECT(ADDRESS(ROW()+(0), COLUMN()+(-1), 1)), 2)</f>
        <v>4228.13</v>
      </c>
    </row>
    <row r="11" spans="1:8" ht="13.50" thickBot="1" customHeight="1">
      <c r="A11" s="14" t="s">
        <v>17</v>
      </c>
      <c r="B11" s="14"/>
      <c r="C11" s="14"/>
      <c r="D11" s="14" t="s">
        <v>18</v>
      </c>
      <c r="E11" s="15">
        <v>0.286</v>
      </c>
      <c r="F11" s="16" t="s">
        <v>19</v>
      </c>
      <c r="G11" s="17">
        <v>1939.14</v>
      </c>
      <c r="H11" s="17">
        <f ca="1">ROUND(INDIRECT(ADDRESS(ROW()+(0), COLUMN()+(-3), 1))*INDIRECT(ADDRESS(ROW()+(0), COLUMN()+(-1), 1)), 2)</f>
        <v>554.59</v>
      </c>
    </row>
    <row r="12" spans="1:8" ht="13.50" thickBot="1" customHeight="1">
      <c r="A12" s="14" t="s">
        <v>20</v>
      </c>
      <c r="B12" s="14"/>
      <c r="C12" s="14"/>
      <c r="D12" s="18" t="s">
        <v>21</v>
      </c>
      <c r="E12" s="19">
        <v>0.286</v>
      </c>
      <c r="F12" s="20" t="s">
        <v>22</v>
      </c>
      <c r="G12" s="21">
        <v>1209.92</v>
      </c>
      <c r="H12" s="21">
        <f ca="1">ROUND(INDIRECT(ADDRESS(ROW()+(0), COLUMN()+(-3), 1))*INDIRECT(ADDRESS(ROW()+(0), COLUMN()+(-1), 1)), 2)</f>
        <v>346.04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103179</v>
      </c>
      <c r="H13" s="24">
        <f ca="1">ROUND(INDIRECT(ADDRESS(ROW()+(0), COLUMN()+(-3), 1))*INDIRECT(ADDRESS(ROW()+(0), COLUMN()+(-1), 1))/100, 2)</f>
        <v>2063.59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105243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