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<sst xmlns="http://schemas.openxmlformats.org/spreadsheetml/2006/main" count="24" uniqueCount="24">
  <si>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</si>
  <si>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ETG010</t>
  </si>
  <si>
    <t xml:space="preserve">m²</t>
  </si>
  <si>
    <t xml:space="preserve">Couche séparatrice en toiture terrasse: géotextile non tissé.</t>
  </si>
  <si>
    <r>
      <rPr>
        <sz val="8.25"/>
        <color rgb="FF000000"/>
        <rFont val="Arial"/>
        <family val="2"/>
      </rPr>
      <t xml:space="preserve">Couche séparatrice en toiture terrasse: géotextile non tissé composé de fibres de polyester unies par aiguilletage, avec une résistance à la traction longitudinale de 9,5 kN/m, une résistance à la traction transversale de 11,2 kN/m, une ouverture de cône à l'essai de perforation dynamique selon NF EN ISO 13433 inférieure à 10 mm, résistance CBR au poinçonnement 2,3 kN et une masse surfacique de 500 g/m². Mise en place: avec des recouvrements, directement sous l'isolation thermique.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</si>
  <si>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</si>
  <si>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</si>
  <si>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</si>
  <si>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</si>
  <si>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</si>
  <si>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</si>
  <si>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mt14gso020fkb</t>
  </si>
  <si>
    <t xml:space="preserve">Géotextile non tissé composé de fibres de polyester unies par aiguilletage, avec une résistance à la traction longitudinale de 9,5 kN/m, une résistance à la traction transversale de 11,2 kN/m, une ouverture de cône à l'essai de perforation dynamique selon NF EN ISO 13433 inférieure à 10 mm, résistance CBR au poinçonnement 2,3 kN et une masse surfacique de 500 g/m².</t>
  </si>
  <si>
    <t xml:space="preserve">m²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</si>
  <si>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</si>
  <si>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</si>
  <si>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</si>
  <si>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</si>
  <si>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</si>
  <si>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</si>
  <si>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</si>
  <si>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</si>
  <si>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87,48F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</si>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</sst>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7.18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1.1</v>
      </c>
      <c r="E9" s="11" t="s">
        <v>13</v>
      </c>
      <c r="F9" s="13">
        <v>1468.26</v>
      </c>
      <c r="G9" s="13">
        <f ca="1">ROUND(INDIRECT(ADDRESS(ROW()+(0), COLUMN()+(-3), 1))*INDIRECT(ADDRESS(ROW()+(0), COLUMN()+(-1), 1)), 2)</f>
        <v>1615.09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0.023</v>
      </c>
      <c r="E10" s="16" t="s">
        <v>16</v>
      </c>
      <c r="F10" s="17">
        <v>1887.12</v>
      </c>
      <c r="G10" s="17">
        <f ca="1">ROUND(INDIRECT(ADDRESS(ROW()+(0), COLUMN()+(-3), 1))*INDIRECT(ADDRESS(ROW()+(0), COLUMN()+(-1), 1)), 2)</f>
        <v>43.4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0.047</v>
      </c>
      <c r="E11" s="20" t="s">
        <v>19</v>
      </c>
      <c r="F11" s="21">
        <v>1209.92</v>
      </c>
      <c r="G11" s="21">
        <f ca="1">ROUND(INDIRECT(ADDRESS(ROW()+(0), COLUMN()+(-3), 1))*INDIRECT(ADDRESS(ROW()+(0), COLUMN()+(-1), 1)), 2)</f>
        <v>56.87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1715.36</v>
      </c>
      <c r="G12" s="24">
        <f ca="1">ROUND(INDIRECT(ADDRESS(ROW()+(0), COLUMN()+(-3), 1))*INDIRECT(ADDRESS(ROW()+(0), COLUMN()+(-1), 1))/100, 2)</f>
        <v>34.31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1749.67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