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<sst xmlns="http://schemas.openxmlformats.org/spreadsheetml/2006/main" count="33" uniqueCount="33">
  <si>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</si>
  <si>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ETI010</t>
  </si>
  <si>
    <t xml:space="preserve">m</t>
  </si>
  <si>
    <t xml:space="preserve">Joint de dilatation en toiture terrasse chaude, 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</si>
  <si>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chaude, accessible, avec revêtement de sol fixe, type inversée. Imperméabilisation: deux bandes adhérentes, de membrane en bitume modifié par élastomère SBS, LBM(SBS)-30-FP, avec une armature de feutre de polyester non tissé de 160 g/m², de surface non protégée,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20 mm de diamètre; et bande de finalisation de 32 cm de largeur, réalisée à partir de membrane en bitume modifié par élastomère SBS, LBM(SBS)-40-FP, avec une armature de feutre de polyester non tissé de 160 g/m², de surface non protégée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</si>
  <si>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</si>
  <si>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</si>
  <si>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</si>
  <si>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</si>
  <si>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</si>
  <si>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</si>
  <si>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</si>
  <si>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</si>
  <si>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</si>
  <si>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mt14lba010c</t>
  </si>
  <si>
    <t xml:space="preserve">Membrane en bitume modifié par élastomère SBS, LBM(SBS)-30-FP, de 2,5 mm d'épaisseur, masse nominale 3 kg/m², avec une armature de feutre de polyester non tissé de 160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</si>
  <si>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</si>
  <si>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</si>
  <si>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</si>
  <si>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</si>
  <si>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mt15sja010i</t>
  </si>
  <si>
    <t xml:space="preserve">Cordon de remplissage pour joint de dilatation, de mastic avec une base bitumineuse type BH-II, de 20 mm de diamètre.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</si>
  <si>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</si>
  <si>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</si>
  <si>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</si>
  <si>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</si>
  <si>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</si>
  <si>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</si>
  <si>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</si>
  <si>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</si>
  <si>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</si>
  <si>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16.505,85F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</si>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</sst>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0.18</v>
      </c>
      <c r="F9" s="11" t="s">
        <v>13</v>
      </c>
      <c r="G9" s="13">
        <v>2788.88</v>
      </c>
      <c r="H9" s="13">
        <f ca="1">ROUND(INDIRECT(ADDRESS(ROW()+(0), COLUMN()+(-3), 1))*INDIRECT(ADDRESS(ROW()+(0), COLUMN()+(-1), 1)), 2)</f>
        <v>502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0.6</v>
      </c>
      <c r="F10" s="16" t="s">
        <v>16</v>
      </c>
      <c r="G10" s="17">
        <v>4683.67</v>
      </c>
      <c r="H10" s="17">
        <f ca="1">ROUND(INDIRECT(ADDRESS(ROW()+(0), COLUMN()+(-3), 1))*INDIRECT(ADDRESS(ROW()+(0), COLUMN()+(-1), 1)), 2)</f>
        <v>2810.2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0.855</v>
      </c>
      <c r="F11" s="16" t="s">
        <v>19</v>
      </c>
      <c r="G11" s="17">
        <v>5856.64</v>
      </c>
      <c r="H11" s="17">
        <f ca="1">ROUND(INDIRECT(ADDRESS(ROW()+(0), COLUMN()+(-3), 1))*INDIRECT(ADDRESS(ROW()+(0), COLUMN()+(-1), 1)), 2)</f>
        <v>5007.43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1.05</v>
      </c>
      <c r="F12" s="16" t="s">
        <v>22</v>
      </c>
      <c r="G12" s="17">
        <v>2047.36</v>
      </c>
      <c r="H12" s="17">
        <f ca="1">ROUND(INDIRECT(ADDRESS(ROW()+(0), COLUMN()+(-3), 1))*INDIRECT(ADDRESS(ROW()+(0), COLUMN()+(-1), 1)), 2)</f>
        <v>2149.73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0.15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283.07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0.15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181.49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10933.9</v>
      </c>
      <c r="H15" s="24">
        <f ca="1">ROUND(INDIRECT(ADDRESS(ROW()+(0), COLUMN()+(-3), 1))*INDIRECT(ADDRESS(ROW()+(0), COLUMN()+(-1), 1))/100, 2)</f>
        <v>218.68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11152.6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