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<sst xmlns="http://schemas.openxmlformats.org/spreadsheetml/2006/main" count="30" uniqueCount="30">
  <si>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</si>
  <si>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ETI140</t>
  </si>
  <si>
    <t xml:space="preserve">m</t>
  </si>
  <si>
    <t xml:space="preserve">Joint de dilatation en toiture terrasse froide, accessible. Imperméabilisation avec des membranes de polyoléfines.</t>
  </si>
  <si>
    <r>
      <rPr>
        <sz val="8.25"/>
        <color rgb="FF000000"/>
        <rFont val="Arial"/>
        <family val="2"/>
      </rPr>
      <t xml:space="preserve">Joint de dilatation en toiture terrasse froide, accessible, avec revêtement de sol fixe, type conventionnelle.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</si>
  <si>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</si>
  <si>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</si>
  <si>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</si>
  <si>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</si>
  <si>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</si>
  <si>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</si>
  <si>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</si>
  <si>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</si>
  <si>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</si>
  <si>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</si>
  <si>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</si>
  <si>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</si>
  <si>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</si>
  <si>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</si>
  <si>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</si>
  <si>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</si>
  <si>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</si>
  <si>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</si>
  <si>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</si>
  <si>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</si>
  <si>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</si>
  <si>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</si>
  <si>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</si>
  <si>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23.636,70F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</si>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</sst>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453.52</v>
      </c>
      <c r="G11" s="17">
        <f ca="1">ROUND(INDIRECT(ADDRESS(ROW()+(0), COLUMN()+(-3), 1))*INDIRECT(ADDRESS(ROW()+(0), COLUMN()+(-1), 1)), 2)</f>
        <v>476.2</v>
      </c>
    </row>
    <row r="12" spans="1:7" ht="13.50" thickBot="1" customHeight="1">
      <c r="A12" s="14" t="s">
        <v>20</v>
      </c>
      <c r="B12" s="14"/>
      <c r="C12" s="14" t="s">
        <v>21</v>
      </c>
      <c r="D12" s="15">
        <v>0.121</v>
      </c>
      <c r="E12" s="16" t="s">
        <v>22</v>
      </c>
      <c r="F12" s="17">
        <v>1887.12</v>
      </c>
      <c r="G12" s="17">
        <f ca="1">ROUND(INDIRECT(ADDRESS(ROW()+(0), COLUMN()+(-3), 1))*INDIRECT(ADDRESS(ROW()+(0), COLUMN()+(-1), 1)), 2)</f>
        <v>228.34</v>
      </c>
    </row>
    <row r="13" spans="1:7" ht="13.50" thickBot="1" customHeight="1">
      <c r="A13" s="14" t="s">
        <v>23</v>
      </c>
      <c r="B13" s="14"/>
      <c r="C13" s="18" t="s">
        <v>24</v>
      </c>
      <c r="D13" s="19">
        <v>0.121</v>
      </c>
      <c r="E13" s="20" t="s">
        <v>25</v>
      </c>
      <c r="F13" s="21">
        <v>1209.92</v>
      </c>
      <c r="G13" s="21">
        <f ca="1">ROUND(INDIRECT(ADDRESS(ROW()+(0), COLUMN()+(-3), 1))*INDIRECT(ADDRESS(ROW()+(0), COLUMN()+(-1), 1)), 2)</f>
        <v>146.4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15657.6</v>
      </c>
      <c r="G14" s="24">
        <f ca="1">ROUND(INDIRECT(ADDRESS(ROW()+(0), COLUMN()+(-3), 1))*INDIRECT(ADDRESS(ROW()+(0), COLUMN()+(-1), 1))/100, 2)</f>
        <v>313.15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15970.7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