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<sst xmlns="http://schemas.openxmlformats.org/spreadsheetml/2006/main" count="42" uniqueCount="42">
  <si>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</si>
  <si>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ETI280</t>
  </si>
  <si>
    <t xml:space="preserve">m</t>
  </si>
  <si>
    <t xml:space="preserve">Rencontre de toiture terrasse chaude, inaccessible avec un parement vertical. Imperméabilisation avec des membranes de PVC.</t>
  </si>
  <si>
    <r>
      <rPr>
        <sz val="8.25"/>
        <color rgb="FF000000"/>
        <rFont val="Arial"/>
        <family val="2"/>
      </rPr>
      <t xml:space="preserve">Rencontre de toiture terrasse chaude, inaccessible, métallique étanche, type conventionnelle avec un parement vertical; par la mise en place de profilé colaminé en tôle d'acier et PVC-P, avec rebord, pour l'arrêt et la protection de l'imperméabilisation constituée de: bande de finalisation de 50 cm de développement avec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application préalable d'adhésif à base de caoutchouc de polyuréthane et résines synthétiques. Comprend le cordon de scellement appliqué entre le profilé colaminé et le parement,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</si>
  <si>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</si>
  <si>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</si>
  <si>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</si>
  <si>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</si>
  <si>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</si>
  <si>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</si>
  <si>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mt15dan050i</t>
  </si>
  <si>
    <t xml:space="preserve">Adhésif à base de caoutchouc de polyuréthane et résines synthétiques, pour la fixation de membranes d'étanchéités flexibles de PVC-P.</t>
  </si>
  <si>
    <t xml:space="preserve">l</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</si>
  <si>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</si>
  <si>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</si>
  <si>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</si>
  <si>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mt15dan020y</t>
  </si>
  <si>
    <t xml:space="preserve">Profilé colaminé en tôle d'acier et PVC-P, avec rebord, pour arrêt d'imperméabilisation aux extrémités des membranes en PVC-P et aux rencontres avec des éléments verticaux.</t>
  </si>
  <si>
    <t xml:space="preserve">m</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</si>
  <si>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</si>
  <si>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</si>
  <si>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</si>
  <si>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</si>
  <si>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</si>
  <si>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</si>
  <si>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</si>
  <si>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</si>
  <si>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</si>
  <si>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</si>
  <si>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</si>
  <si>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</si>
  <si>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</si>
  <si>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</si>
  <si>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</si>
  <si>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</si>
  <si>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</si>
  <si>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</si>
  <si>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Frais de chantier des unités d'ouvrage</t>
  </si>
  <si>
    <t xml:space="preserve">%</t>
  </si>
  <si>
    <t xml:space="preserve">Coût d'entretien décennal: 3.045,17F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</si>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</sst>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6465.27</v>
      </c>
      <c r="G9" s="13">
        <f ca="1">ROUND(INDIRECT(ADDRESS(ROW()+(0), COLUMN()+(-3), 1))*INDIRECT(ADDRESS(ROW()+(0), COLUMN()+(-1), 1)), 2)</f>
        <v>193.96</v>
      </c>
    </row>
    <row r="10" spans="1:7" ht="24.00" thickBot="1" customHeight="1">
      <c r="A10" s="14" t="s">
        <v>14</v>
      </c>
      <c r="B10" s="14"/>
      <c r="C10" s="14" t="s">
        <v>15</v>
      </c>
      <c r="D10" s="15">
        <v>0.5</v>
      </c>
      <c r="E10" s="16" t="s">
        <v>16</v>
      </c>
      <c r="F10" s="17">
        <v>9236.11</v>
      </c>
      <c r="G10" s="17">
        <f ca="1">ROUND(INDIRECT(ADDRESS(ROW()+(0), COLUMN()+(-3), 1))*INDIRECT(ADDRESS(ROW()+(0), COLUMN()+(-1), 1)), 2)</f>
        <v>4618.06</v>
      </c>
    </row>
    <row r="11" spans="1:7" ht="24.00" thickBot="1" customHeight="1">
      <c r="A11" s="14" t="s">
        <v>17</v>
      </c>
      <c r="B11" s="14"/>
      <c r="C11" s="14" t="s">
        <v>18</v>
      </c>
      <c r="D11" s="15">
        <v>1</v>
      </c>
      <c r="E11" s="16" t="s">
        <v>19</v>
      </c>
      <c r="F11" s="17">
        <v>2038.46</v>
      </c>
      <c r="G11" s="17">
        <f ca="1">ROUND(INDIRECT(ADDRESS(ROW()+(0), COLUMN()+(-3), 1))*INDIRECT(ADDRESS(ROW()+(0), COLUMN()+(-1), 1)), 2)</f>
        <v>2038.46</v>
      </c>
    </row>
    <row r="12" spans="1:7" ht="24.00" thickBot="1" customHeight="1">
      <c r="A12" s="14" t="s">
        <v>20</v>
      </c>
      <c r="B12" s="14"/>
      <c r="C12" s="14" t="s">
        <v>21</v>
      </c>
      <c r="D12" s="15">
        <v>1</v>
      </c>
      <c r="E12" s="16" t="s">
        <v>22</v>
      </c>
      <c r="F12" s="17">
        <v>2211.11</v>
      </c>
      <c r="G12" s="17">
        <f ca="1">ROUND(INDIRECT(ADDRESS(ROW()+(0), COLUMN()+(-3), 1))*INDIRECT(ADDRESS(ROW()+(0), COLUMN()+(-1), 1)), 2)</f>
        <v>2211.11</v>
      </c>
    </row>
    <row r="13" spans="1:7" ht="13.50" thickBot="1" customHeight="1">
      <c r="A13" s="14" t="s">
        <v>23</v>
      </c>
      <c r="B13" s="14"/>
      <c r="C13" s="14" t="s">
        <v>24</v>
      </c>
      <c r="D13" s="15">
        <v>0.17</v>
      </c>
      <c r="E13" s="16" t="s">
        <v>25</v>
      </c>
      <c r="F13" s="17">
        <v>5930.47</v>
      </c>
      <c r="G13" s="17">
        <f ca="1">ROUND(INDIRECT(ADDRESS(ROW()+(0), COLUMN()+(-3), 1))*INDIRECT(ADDRESS(ROW()+(0), COLUMN()+(-1), 1)), 2)</f>
        <v>1008.18</v>
      </c>
    </row>
    <row r="14" spans="1:7" ht="13.50" thickBot="1" customHeight="1">
      <c r="A14" s="14" t="s">
        <v>26</v>
      </c>
      <c r="B14" s="14"/>
      <c r="C14" s="14" t="s">
        <v>27</v>
      </c>
      <c r="D14" s="15">
        <v>0.012</v>
      </c>
      <c r="E14" s="16" t="s">
        <v>28</v>
      </c>
      <c r="F14" s="17">
        <v>1618.08</v>
      </c>
      <c r="G14" s="17">
        <f ca="1">ROUND(INDIRECT(ADDRESS(ROW()+(0), COLUMN()+(-3), 1))*INDIRECT(ADDRESS(ROW()+(0), COLUMN()+(-1), 1)), 2)</f>
        <v>19.42</v>
      </c>
    </row>
    <row r="15" spans="1:7" ht="13.50" thickBot="1" customHeight="1">
      <c r="A15" s="14" t="s">
        <v>29</v>
      </c>
      <c r="B15" s="14"/>
      <c r="C15" s="14" t="s">
        <v>30</v>
      </c>
      <c r="D15" s="15">
        <v>0.115</v>
      </c>
      <c r="E15" s="16" t="s">
        <v>31</v>
      </c>
      <c r="F15" s="17">
        <v>1887.12</v>
      </c>
      <c r="G15" s="17">
        <f ca="1">ROUND(INDIRECT(ADDRESS(ROW()+(0), COLUMN()+(-3), 1))*INDIRECT(ADDRESS(ROW()+(0), COLUMN()+(-1), 1)), 2)</f>
        <v>217.02</v>
      </c>
    </row>
    <row r="16" spans="1:7" ht="13.50" thickBot="1" customHeight="1">
      <c r="A16" s="14" t="s">
        <v>32</v>
      </c>
      <c r="B16" s="14"/>
      <c r="C16" s="14" t="s">
        <v>33</v>
      </c>
      <c r="D16" s="15">
        <v>0.115</v>
      </c>
      <c r="E16" s="16" t="s">
        <v>34</v>
      </c>
      <c r="F16" s="17">
        <v>1209.92</v>
      </c>
      <c r="G16" s="17">
        <f ca="1">ROUND(INDIRECT(ADDRESS(ROW()+(0), COLUMN()+(-3), 1))*INDIRECT(ADDRESS(ROW()+(0), COLUMN()+(-1), 1)), 2)</f>
        <v>139.14</v>
      </c>
    </row>
    <row r="17" spans="1:7" ht="13.50" thickBot="1" customHeight="1">
      <c r="A17" s="14" t="s">
        <v>35</v>
      </c>
      <c r="B17" s="14"/>
      <c r="C17" s="18" t="s">
        <v>36</v>
      </c>
      <c r="D17" s="19">
        <v>0.115</v>
      </c>
      <c r="E17" s="20" t="s">
        <v>37</v>
      </c>
      <c r="F17" s="21">
        <v>1887.12</v>
      </c>
      <c r="G17" s="21">
        <f ca="1">ROUND(INDIRECT(ADDRESS(ROW()+(0), COLUMN()+(-3), 1))*INDIRECT(ADDRESS(ROW()+(0), COLUMN()+(-1), 1)), 2)</f>
        <v>217.02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10662.4</v>
      </c>
      <c r="G18" s="24">
        <f ca="1">ROUND(INDIRECT(ADDRESS(ROW()+(0), COLUMN()+(-3), 1))*INDIRECT(ADDRESS(ROW()+(0), COLUMN()+(-1), 1))/100, 2)</f>
        <v>213.25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10875.6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