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<sst xmlns="http://schemas.openxmlformats.org/spreadsheetml/2006/main" count="36" uniqueCount="36">
  <si>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</si>
  <si>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ETI320</t>
  </si>
  <si>
    <t xml:space="preserve">m</t>
  </si>
  <si>
    <t xml:space="preserve">Joint de dilatation en toiture terrasse froide, inaccessible.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</si>
  <si>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froide, inaccessible, autoprotégée, type conventionnelle. Imperméabilisation: deux bandes adhérentes, de membrane en bitume modifié par élastomère SBS, LBM(SBS)-30-FP, avec une armature de feutre de polyester renforcé et stabilisé de 150 g/m², de surface non protégée, de 30 cm de largeur chacune,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25 mm de diamètre; et bande de finalisation de 33 cm de largeur, réalisée à partir de membrane en bitume modifié par élastomère SBS, LBM(SBS)-50/G-FP, avec une armature de feutre de polyester renforcé et stabilisé de 150 g/m², avec une autoprotection minérale photocatalytique, avec effet décontaminant, bactéricide et fongicide de couleur blanche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</si>
  <si>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</si>
  <si>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</si>
  <si>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</si>
  <si>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</si>
  <si>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</si>
  <si>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</si>
  <si>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</si>
  <si>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</si>
  <si>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</si>
  <si>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</si>
  <si>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</si>
  <si>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</si>
  <si>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</si>
  <si>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</si>
  <si>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</si>
  <si>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mt15sja010q</t>
  </si>
  <si>
    <t xml:space="preserve">Cordon de remplissage pour joint de dilatation, de mastic avec une base bitumineuse type BH-II, de 25 mm de diamètre.</t>
  </si>
  <si>
    <t xml:space="preserve">m</t>
  </si>
  <si>
    <t xml:space="preserve">mt14lga010gd</t>
  </si>
  <si>
    <t xml:space="preserve">Membrane en bitume modifié par élastomère SBS, LBM(SBS)-50/G-FP, de 3,5 mm d'épaisseur, masse nominale 5 kg/m², avec une armature de feutre de polyester renforcé et stabilisé de 150 g/m², avec une autoprotection minérale photocatalytique, avec effet décontaminant, bactéricide et fongicide de couleur blanche.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</si>
  <si>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</si>
  <si>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</si>
  <si>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</si>
  <si>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</si>
  <si>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</si>
  <si>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</si>
  <si>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</si>
  <si>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</si>
  <si>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</si>
  <si>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18.002,93F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</si>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</sst>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2788.88</v>
      </c>
      <c r="G9" s="13">
        <f ca="1">ROUND(INDIRECT(ADDRESS(ROW()+(0), COLUMN()+(-3), 1))*INDIRECT(ADDRESS(ROW()+(0), COLUMN()+(-1), 1)), 2)</f>
        <v>502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3641.95</v>
      </c>
      <c r="G10" s="17">
        <f ca="1">ROUND(INDIRECT(ADDRESS(ROW()+(0), COLUMN()+(-3), 1))*INDIRECT(ADDRESS(ROW()+(0), COLUMN()+(-1), 1)), 2)</f>
        <v>2185.17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5856.64</v>
      </c>
      <c r="G11" s="17">
        <f ca="1">ROUND(INDIRECT(ADDRESS(ROW()+(0), COLUMN()+(-3), 1))*INDIRECT(ADDRESS(ROW()+(0), COLUMN()+(-1), 1)), 2)</f>
        <v>3074.74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2631.39</v>
      </c>
      <c r="G12" s="17">
        <f ca="1">ROUND(INDIRECT(ADDRESS(ROW()+(0), COLUMN()+(-3), 1))*INDIRECT(ADDRESS(ROW()+(0), COLUMN()+(-1), 1)), 2)</f>
        <v>2762.96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8784.96</v>
      </c>
      <c r="G13" s="17">
        <f ca="1">ROUND(INDIRECT(ADDRESS(ROW()+(0), COLUMN()+(-3), 1))*INDIRECT(ADDRESS(ROW()+(0), COLUMN()+(-1), 1)), 2)</f>
        <v>2899.04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0.162</v>
      </c>
      <c r="E14" s="16" t="s">
        <v>28</v>
      </c>
      <c r="F14" s="17">
        <v>1887.12</v>
      </c>
      <c r="G14" s="17">
        <f ca="1">ROUND(INDIRECT(ADDRESS(ROW()+(0), COLUMN()+(-3), 1))*INDIRECT(ADDRESS(ROW()+(0), COLUMN()+(-1), 1)), 2)</f>
        <v>305.71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0.162</v>
      </c>
      <c r="E15" s="20" t="s">
        <v>31</v>
      </c>
      <c r="F15" s="21">
        <v>1209.92</v>
      </c>
      <c r="G15" s="21">
        <f ca="1">ROUND(INDIRECT(ADDRESS(ROW()+(0), COLUMN()+(-3), 1))*INDIRECT(ADDRESS(ROW()+(0), COLUMN()+(-1), 1)), 2)</f>
        <v>196.01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11925.6</v>
      </c>
      <c r="G16" s="24">
        <f ca="1">ROUND(INDIRECT(ADDRESS(ROW()+(0), COLUMN()+(-3), 1))*INDIRECT(ADDRESS(ROW()+(0), COLUMN()+(-1), 1))/100, 2)</f>
        <v>238.51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12164.1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