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<sst xmlns="http://schemas.openxmlformats.org/spreadsheetml/2006/main" count="33" uniqueCount="33">
  <si>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</si>
  <si>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ETS040</t>
  </si>
  <si>
    <t xml:space="preserve">m²</t>
  </si>
  <si>
    <t xml:space="preserve">Étanchéité liquide, pour la réparation de toitures architecturales, application mécanique à chaud. Système MasterSeal Roof "MBCC de Sika".</t>
  </si>
  <si>
    <r>
      <rPr>
        <sz val="8.25"/>
        <color rgb="FF000000"/>
        <rFont val="Arial"/>
        <family val="2"/>
      </rPr>
      <t xml:space="preserve">Étanchéité liquide, pour la réparation de toitures architecturales, de 2 à 2,5 mm d'épaisseur totale, sur surface support en matériau bitumineux. Système MasterSeal Roof 2111 "MBCC de Sika" constitué de membrane élastique imperméabilisante à deux composants, MasterSeal M 811 "MBCC de Sika", appliquée avec un système de projection mécanique à chaud, et application de MasterSeal P 691 "MBCC de Sika" comme pont d'adhérence; et scellement de l'imperméabilisation avec deux couches de membrane élastique imperméabilisante couleur à choisir, MasterSeal TC 259 "MBCC de Sika".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</si>
  <si>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</si>
  <si>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</si>
  <si>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</si>
  <si>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</si>
  <si>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</si>
  <si>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</si>
  <si>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mt15bas120m</t>
  </si>
  <si>
    <t xml:space="preserve">Impression incolore, MasterSeal P 691 "MBCC de Sika", à base de résine de polyuréthane monocomposant et dissolvants, à appliquer sur PVC, EPDM, bois, polyester ou fibrociment, sur membranes projetées type MasterSeal ou comme pont d'adhérence avec râteau en caoutchouc et rouleau à poils courts.</t>
  </si>
  <si>
    <t xml:space="preserve">kg</t>
  </si>
  <si>
    <t xml:space="preserve">mt15bas360a</t>
  </si>
  <si>
    <t xml:space="preserve">Membrane élastique imperméabilisante à deux composants à base de polyurée hybride sans dissolvants, MasterSeal M 811 "MBCC de Sika", perméable à la vapeur d'eau, à appliquer par système de projection mécanique à chaud.</t>
  </si>
  <si>
    <t xml:space="preserve">kg</t>
  </si>
  <si>
    <t xml:space="preserve">mt15bas150b</t>
  </si>
  <si>
    <t xml:space="preserve">Membrane élastique imperméabilisante couleur à choisir, MasterSeal TC 259 "MBCC de Sika", composé de polyuréthane aliphatique monocomposant et dissolvants, avec résistance aux rayons UV, à appliquer comme couche de finition élastique pour la protection face aux intempéries, dans le système MasterSeal Roof d'imperméabilisation visible de toitures.</t>
  </si>
  <si>
    <t xml:space="preserve">kg</t>
  </si>
  <si>
    <t xml:space="preserve">mq06pyp010</t>
  </si>
  <si>
    <t xml:space="preserve">Machine à projeter des produits d'étanchéité liquide à haute température.</t>
  </si>
  <si>
    <t xml:space="preserve">h</t>
  </si>
  <si>
    <t xml:space="preserve">mo032</t>
  </si>
  <si>
    <t xml:space="preserve">Compagnon professionnel III/CP2 poseur de produits imperméabilisants.</t>
  </si>
  <si>
    <t xml:space="preserve">h</t>
  </si>
  <si>
    <t xml:space="preserve">mo070</t>
  </si>
  <si>
    <t xml:space="preserve">Ouvrier professionnel II/OP poseur de produits imperméabilisants.</t>
  </si>
  <si>
    <t xml:space="preserve">h</t>
  </si>
  <si>
    <t xml:space="preserve">Frais de chantier des unités d'ouvrage</t>
  </si>
  <si>
    <t xml:space="preserve">%</t>
  </si>
  <si>
    <t xml:space="preserve">Coût d'entretien décennal: 2.495,87F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</si>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</sst>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0.1</v>
      </c>
      <c r="F9" s="11" t="s">
        <v>13</v>
      </c>
      <c r="G9" s="13">
        <v>13690.7</v>
      </c>
      <c r="H9" s="13">
        <f ca="1">ROUND(INDIRECT(ADDRESS(ROW()+(0), COLUMN()+(-3), 1))*INDIRECT(ADDRESS(ROW()+(0), COLUMN()+(-1), 1)), 2)</f>
        <v>1369.07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2.35</v>
      </c>
      <c r="F10" s="16" t="s">
        <v>16</v>
      </c>
      <c r="G10" s="17">
        <v>7931.98</v>
      </c>
      <c r="H10" s="17">
        <f ca="1">ROUND(INDIRECT(ADDRESS(ROW()+(0), COLUMN()+(-3), 1))*INDIRECT(ADDRESS(ROW()+(0), COLUMN()+(-1), 1)), 2)</f>
        <v>18640.2</v>
      </c>
    </row>
    <row r="11" spans="1:8" ht="45.00" thickBot="1" customHeight="1">
      <c r="A11" s="14" t="s">
        <v>17</v>
      </c>
      <c r="B11" s="14"/>
      <c r="C11" s="14" t="s">
        <v>18</v>
      </c>
      <c r="D11" s="14"/>
      <c r="E11" s="15">
        <v>0.2</v>
      </c>
      <c r="F11" s="16" t="s">
        <v>19</v>
      </c>
      <c r="G11" s="17">
        <v>14062.8</v>
      </c>
      <c r="H11" s="17">
        <f ca="1">ROUND(INDIRECT(ADDRESS(ROW()+(0), COLUMN()+(-3), 1))*INDIRECT(ADDRESS(ROW()+(0), COLUMN()+(-1), 1)), 2)</f>
        <v>2812.56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0.232</v>
      </c>
      <c r="F12" s="16" t="s">
        <v>22</v>
      </c>
      <c r="G12" s="17">
        <v>1254.6</v>
      </c>
      <c r="H12" s="17">
        <f ca="1">ROUND(INDIRECT(ADDRESS(ROW()+(0), COLUMN()+(-3), 1))*INDIRECT(ADDRESS(ROW()+(0), COLUMN()+(-1), 1)), 2)</f>
        <v>291.07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0.438</v>
      </c>
      <c r="F13" s="16" t="s">
        <v>25</v>
      </c>
      <c r="G13" s="17">
        <v>1887.12</v>
      </c>
      <c r="H13" s="17">
        <f ca="1">ROUND(INDIRECT(ADDRESS(ROW()+(0), COLUMN()+(-3), 1))*INDIRECT(ADDRESS(ROW()+(0), COLUMN()+(-1), 1)), 2)</f>
        <v>826.56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0.438</v>
      </c>
      <c r="F14" s="20" t="s">
        <v>28</v>
      </c>
      <c r="G14" s="21">
        <v>1209.92</v>
      </c>
      <c r="H14" s="21">
        <f ca="1">ROUND(INDIRECT(ADDRESS(ROW()+(0), COLUMN()+(-3), 1))*INDIRECT(ADDRESS(ROW()+(0), COLUMN()+(-1), 1)), 2)</f>
        <v>529.94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24469.3</v>
      </c>
      <c r="H15" s="24">
        <f ca="1">ROUND(INDIRECT(ADDRESS(ROW()+(0), COLUMN()+(-3), 1))*INDIRECT(ADDRESS(ROW()+(0), COLUMN()+(-1), 1))/100, 2)</f>
        <v>489.39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24958.7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