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<sst xmlns="http://schemas.openxmlformats.org/spreadsheetml/2006/main" count="24" uniqueCount="24">
  <si>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</si>
  <si>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EUM020</t>
  </si>
  <si>
    <t xml:space="preserve">m</t>
  </si>
  <si>
    <t xml:space="preserve">Point singulier pour toiture inclinée en fibrociment sans amiante.</t>
  </si>
  <si>
    <r>
      <rPr>
        <sz val="8.25"/>
        <color rgb="FF000000"/>
        <rFont val="Arial"/>
        <family val="2"/>
      </rPr>
      <t xml:space="preserve">Avant-toit avec isolant thermique incorporé pour toiture inclinée avec une pente supérieure à 10%, avec des pièces d'arrêt inférieur du versant, avec isolation thermique incorporée, de 330 mm de largeur de l'aile et 1140 mm de longueur, couleur grise, pour toiture en fibrociment sans amiante, avec accessoires de fixation, placées sur les plaques, avec un recouvrement minimum de 10 cm.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</si>
  <si>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</si>
  <si>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</si>
  <si>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</si>
  <si>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</si>
  <si>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</si>
  <si>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</si>
  <si>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mt13eur050c</t>
  </si>
  <si>
    <t xml:space="preserve">Arrêt inférieur du versant, avec isolation thermique incorporée, de 330 mm de largeur de l'aile et 1140 mm de longueur, couleur grise, pour toiture en fibrociment sans amiante, avec accessoires de fixation. Selon NF EN 494.</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</si>
  <si>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</si>
  <si>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</si>
  <si>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</si>
  <si>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</si>
  <si>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</si>
  <si>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</si>
  <si>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</si>
  <si>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</si>
  <si>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</si>
  <si>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5.852,36F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</si>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</sst>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0.962</v>
      </c>
      <c r="F9" s="11" t="s">
        <v>13</v>
      </c>
      <c r="G9" s="13">
        <v>15552.1</v>
      </c>
      <c r="H9" s="13">
        <f ca="1">ROUND(INDIRECT(ADDRESS(ROW()+(0), COLUMN()+(-3), 1))*INDIRECT(ADDRESS(ROW()+(0), COLUMN()+(-1), 1)), 2)</f>
        <v>14961.1</v>
      </c>
    </row>
    <row r="10" spans="1:8" ht="13.50" thickBot="1" customHeight="1">
      <c r="A10" s="14" t="s">
        <v>14</v>
      </c>
      <c r="B10" s="14"/>
      <c r="C10" s="14" t="s">
        <v>15</v>
      </c>
      <c r="D10" s="14"/>
      <c r="E10" s="15">
        <v>0.231</v>
      </c>
      <c r="F10" s="16" t="s">
        <v>16</v>
      </c>
      <c r="G10" s="17">
        <v>1939.14</v>
      </c>
      <c r="H10" s="17">
        <f ca="1">ROUND(INDIRECT(ADDRESS(ROW()+(0), COLUMN()+(-3), 1))*INDIRECT(ADDRESS(ROW()+(0), COLUMN()+(-1), 1)), 2)</f>
        <v>447.94</v>
      </c>
    </row>
    <row r="11" spans="1:8" ht="13.50" thickBot="1" customHeight="1">
      <c r="A11" s="14" t="s">
        <v>17</v>
      </c>
      <c r="B11" s="14"/>
      <c r="C11" s="18" t="s">
        <v>18</v>
      </c>
      <c r="D11" s="18"/>
      <c r="E11" s="19">
        <v>0.081</v>
      </c>
      <c r="F11" s="20" t="s">
        <v>19</v>
      </c>
      <c r="G11" s="21">
        <v>1209.92</v>
      </c>
      <c r="H11" s="21">
        <f ca="1">ROUND(INDIRECT(ADDRESS(ROW()+(0), COLUMN()+(-3), 1))*INDIRECT(ADDRESS(ROW()+(0), COLUMN()+(-1), 1)), 2)</f>
        <v>98</v>
      </c>
    </row>
    <row r="12" spans="1:8" ht="13.50" thickBot="1" customHeight="1">
      <c r="A12" s="18"/>
      <c r="B12" s="18"/>
      <c r="C12" s="5" t="s">
        <v>20</v>
      </c>
      <c r="D12" s="5"/>
      <c r="E12" s="22">
        <v>2</v>
      </c>
      <c r="F12" s="23" t="s">
        <v>21</v>
      </c>
      <c r="G12" s="24">
        <f ca="1">ROUND(SUM(INDIRECT(ADDRESS(ROW()+(-1), COLUMN()+(1), 1)),INDIRECT(ADDRESS(ROW()+(-2), COLUMN()+(1), 1)),INDIRECT(ADDRESS(ROW()+(-3), COLUMN()+(1), 1))), 2)</f>
        <v>15507</v>
      </c>
      <c r="H12" s="24">
        <f ca="1">ROUND(INDIRECT(ADDRESS(ROW()+(0), COLUMN()+(-3), 1))*INDIRECT(ADDRESS(ROW()+(0), COLUMN()+(-1), 1))/100, 2)</f>
        <v>310.14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15817.2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