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<sst xmlns="http://schemas.openxmlformats.org/spreadsheetml/2006/main" count="33" uniqueCount="33">
  <si>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</si>
  <si>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</si>
  <si>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</si>
  <si>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</si>
  <si>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frontale du versant avec le parement vertical pour toiture inclinée avec une pente supérieure à 10%, avec des pièces d'arrêt supérieur du versant, de 330 mm de largeur de l'aile et 1140 mm de longueur, couleur grise, pour toiture en fibrociment sans amiante, avec accessoires de fixation, placées sur les plaques de la dernière rangée de la rencontre,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</si>
  <si>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</si>
  <si>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</si>
  <si>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</si>
  <si>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</si>
  <si>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</si>
  <si>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</si>
  <si>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mt13eur040d</t>
  </si>
  <si>
    <t xml:space="preserve">Arrêt supérieur du versant, de 330 mm de largeur de l'aile et 1140 mm de longueur, couleur grise,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</si>
  <si>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</si>
  <si>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</si>
  <si>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</si>
  <si>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</si>
  <si>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mt20rca010bp</t>
  </si>
  <si>
    <t xml:space="preserve">Pièce de finition de façade en tôle pliée d'acier galvanisé, épaisseur 0,8 mm, développement 400 mm et 5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</si>
  <si>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</si>
  <si>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</si>
  <si>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</si>
  <si>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</si>
  <si>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</si>
  <si>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</si>
  <si>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</si>
  <si>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</si>
  <si>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</si>
  <si>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</si>
  <si>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</si>
  <si>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</si>
  <si>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8.203,88F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</si>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</sst>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12960.1</v>
      </c>
      <c r="H9" s="13">
        <f ca="1">ROUND(INDIRECT(ADDRESS(ROW()+(0), COLUMN()+(-3), 1))*INDIRECT(ADDRESS(ROW()+(0), COLUMN()+(-1), 1)), 2)</f>
        <v>12467.6</v>
      </c>
    </row>
    <row r="10" spans="1:8" ht="24.00" thickBot="1" customHeight="1">
      <c r="A10" s="14" t="s">
        <v>14</v>
      </c>
      <c r="B10" s="14"/>
      <c r="C10" s="14" t="s">
        <v>15</v>
      </c>
      <c r="D10" s="14"/>
      <c r="E10" s="15">
        <v>0.01</v>
      </c>
      <c r="F10" s="16" t="s">
        <v>16</v>
      </c>
      <c r="G10" s="17">
        <v>93734.7</v>
      </c>
      <c r="H10" s="17">
        <f ca="1">ROUND(INDIRECT(ADDRESS(ROW()+(0), COLUMN()+(-3), 1))*INDIRECT(ADDRESS(ROW()+(0), COLUMN()+(-1), 1)), 2)</f>
        <v>937.35</v>
      </c>
    </row>
    <row r="11" spans="1:8" ht="24.00" thickBot="1" customHeight="1">
      <c r="A11" s="14" t="s">
        <v>17</v>
      </c>
      <c r="B11" s="14"/>
      <c r="C11" s="14" t="s">
        <v>18</v>
      </c>
      <c r="D11" s="14"/>
      <c r="E11" s="15">
        <v>1.1</v>
      </c>
      <c r="F11" s="16" t="s">
        <v>19</v>
      </c>
      <c r="G11" s="17">
        <v>5786.2</v>
      </c>
      <c r="H11" s="17">
        <f ca="1">ROUND(INDIRECT(ADDRESS(ROW()+(0), COLUMN()+(-3), 1))*INDIRECT(ADDRESS(ROW()+(0), COLUMN()+(-1), 1)), 2)</f>
        <v>6364.82</v>
      </c>
    </row>
    <row r="12" spans="1:8" ht="13.50" thickBot="1" customHeight="1">
      <c r="A12" s="14" t="s">
        <v>20</v>
      </c>
      <c r="B12" s="14"/>
      <c r="C12" s="14" t="s">
        <v>21</v>
      </c>
      <c r="D12" s="14"/>
      <c r="E12" s="15">
        <v>0.17</v>
      </c>
      <c r="F12" s="16" t="s">
        <v>22</v>
      </c>
      <c r="G12" s="17">
        <v>5930.47</v>
      </c>
      <c r="H12" s="17">
        <f ca="1">ROUND(INDIRECT(ADDRESS(ROW()+(0), COLUMN()+(-3), 1))*INDIRECT(ADDRESS(ROW()+(0), COLUMN()+(-1), 1)), 2)</f>
        <v>1008.18</v>
      </c>
    </row>
    <row r="13" spans="1:8" ht="13.50" thickBot="1" customHeight="1">
      <c r="A13" s="14" t="s">
        <v>23</v>
      </c>
      <c r="B13" s="14"/>
      <c r="C13" s="14" t="s">
        <v>24</v>
      </c>
      <c r="D13" s="14"/>
      <c r="E13" s="15">
        <v>0.369</v>
      </c>
      <c r="F13" s="16" t="s">
        <v>25</v>
      </c>
      <c r="G13" s="17">
        <v>1939.14</v>
      </c>
      <c r="H13" s="17">
        <f ca="1">ROUND(INDIRECT(ADDRESS(ROW()+(0), COLUMN()+(-3), 1))*INDIRECT(ADDRESS(ROW()+(0), COLUMN()+(-1), 1)), 2)</f>
        <v>715.54</v>
      </c>
    </row>
    <row r="14" spans="1:8" ht="13.50" thickBot="1" customHeight="1">
      <c r="A14" s="14" t="s">
        <v>26</v>
      </c>
      <c r="B14" s="14"/>
      <c r="C14" s="18" t="s">
        <v>27</v>
      </c>
      <c r="D14" s="18"/>
      <c r="E14" s="19">
        <v>0.202</v>
      </c>
      <c r="F14" s="20" t="s">
        <v>28</v>
      </c>
      <c r="G14" s="21">
        <v>1209.92</v>
      </c>
      <c r="H14" s="21">
        <f ca="1">ROUND(INDIRECT(ADDRESS(ROW()+(0), COLUMN()+(-3), 1))*INDIRECT(ADDRESS(ROW()+(0), COLUMN()+(-1), 1)), 2)</f>
        <v>244.4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21737.9</v>
      </c>
      <c r="H15" s="24">
        <f ca="1">ROUND(INDIRECT(ADDRESS(ROW()+(0), COLUMN()+(-3), 1))*INDIRECT(ADDRESS(ROW()+(0), COLUMN()+(-1), 1))/100, 2)</f>
        <v>434.76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22172.7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