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<sst xmlns="http://schemas.openxmlformats.org/spreadsheetml/2006/main" count="29" uniqueCount="29">
  <si>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</si>
  <si>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EUO020</t>
  </si>
  <si>
    <t xml:space="preserve">m</t>
  </si>
  <si>
    <t xml:space="preserve">Point singulier pour toiture inclinée de plaques bitumées.</t>
  </si>
  <si>
    <r>
      <rPr>
        <sz val="8.25"/>
        <color rgb="FF000000"/>
        <rFont val="Arial"/>
        <family val="2"/>
      </rPr>
      <t xml:space="preserve">Faîtage pour toiture inclinée avec une pente supérieure à 10%, avec faîtières bitumées, avec bords adaptables à un angle quelconque, couleur rouge, à base de fibres minérales et végétales saturées avec une émulsion bitumineuse à températures élevées, de 50 cm de largeur et 100 cm de longueur, appuyés sur lisse de rehausse en bois et avec chacune de ses ailes fixée mécaniquement aux plaques adjacentes.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</si>
  <si>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</si>
  <si>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</si>
  <si>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</si>
  <si>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</si>
  <si>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</si>
  <si>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</si>
  <si>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mt13blw025b</t>
  </si>
  <si>
    <t xml:space="preserve">Lisse de rehausse de 27x40 mm de section, en bois scié de pin, traité en autoclave, avec classe d'emploi 2, selon NF EN 335, finition brossée, avec une humidité inférieure à 20%. Comprend éléments de fixation sur ossature structurale.</t>
  </si>
  <si>
    <t xml:space="preserve">m</t>
  </si>
  <si>
    <t xml:space="preserve">mt13lpo040e</t>
  </si>
  <si>
    <t xml:space="preserve">Faîtière bitumée, avec bords adaptables à un angle quelconque, couleur rouge, à base de fibres minérales et végétales saturées avec une émulsion bitumineuse à températures élevées, de 50 cm de largeur et 100 cm de longueur, avec bords adaptables à un angle quelconque, pour toiture de plaques bitumées.</t>
  </si>
  <si>
    <t xml:space="preserve">m</t>
  </si>
  <si>
    <t xml:space="preserve">mt13lpo033a</t>
  </si>
  <si>
    <t xml:space="preserve">Clou, pour fixation sur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</si>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</sst>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470.68</v>
      </c>
      <c r="H9" s="13">
        <f ca="1">ROUND(INDIRECT(ADDRESS(ROW()+(0), COLUMN()+(-3), 1))*INDIRECT(ADDRESS(ROW()+(0), COLUMN()+(-1), 1)), 2)</f>
        <v>470.68</v>
      </c>
    </row>
    <row r="10" spans="1:8" ht="45.00" thickBot="1" customHeight="1">
      <c r="A10" s="14" t="s">
        <v>14</v>
      </c>
      <c r="B10" s="14"/>
      <c r="C10" s="14" t="s">
        <v>15</v>
      </c>
      <c r="D10" s="14"/>
      <c r="E10" s="15">
        <v>1</v>
      </c>
      <c r="F10" s="16" t="s">
        <v>16</v>
      </c>
      <c r="G10" s="17">
        <v>7128.04</v>
      </c>
      <c r="H10" s="17">
        <f ca="1">ROUND(INDIRECT(ADDRESS(ROW()+(0), COLUMN()+(-3), 1))*INDIRECT(ADDRESS(ROW()+(0), COLUMN()+(-1), 1)), 2)</f>
        <v>7128.04</v>
      </c>
    </row>
    <row r="11" spans="1:8" ht="13.50" thickBot="1" customHeight="1">
      <c r="A11" s="14" t="s">
        <v>17</v>
      </c>
      <c r="B11" s="14"/>
      <c r="C11" s="14" t="s">
        <v>18</v>
      </c>
      <c r="D11" s="14"/>
      <c r="E11" s="15">
        <v>20</v>
      </c>
      <c r="F11" s="16" t="s">
        <v>19</v>
      </c>
      <c r="G11" s="17">
        <v>88.14</v>
      </c>
      <c r="H11" s="17">
        <f ca="1">ROUND(INDIRECT(ADDRESS(ROW()+(0), COLUMN()+(-3), 1))*INDIRECT(ADDRESS(ROW()+(0), COLUMN()+(-1), 1)), 2)</f>
        <v>1762.8</v>
      </c>
    </row>
    <row r="12" spans="1:8" ht="13.50" thickBot="1" customHeight="1">
      <c r="A12" s="14" t="s">
        <v>20</v>
      </c>
      <c r="B12" s="14"/>
      <c r="C12" s="14" t="s">
        <v>21</v>
      </c>
      <c r="D12" s="14"/>
      <c r="E12" s="15">
        <v>0.208</v>
      </c>
      <c r="F12" s="16" t="s">
        <v>22</v>
      </c>
      <c r="G12" s="17">
        <v>1939.14</v>
      </c>
      <c r="H12" s="17">
        <f ca="1">ROUND(INDIRECT(ADDRESS(ROW()+(0), COLUMN()+(-3), 1))*INDIRECT(ADDRESS(ROW()+(0), COLUMN()+(-1), 1)), 2)</f>
        <v>403.34</v>
      </c>
    </row>
    <row r="13" spans="1:8" ht="13.50" thickBot="1" customHeight="1">
      <c r="A13" s="14" t="s">
        <v>23</v>
      </c>
      <c r="B13" s="14"/>
      <c r="C13" s="18" t="s">
        <v>24</v>
      </c>
      <c r="D13" s="18"/>
      <c r="E13" s="19">
        <v>0.069</v>
      </c>
      <c r="F13" s="20" t="s">
        <v>25</v>
      </c>
      <c r="G13" s="21">
        <v>1209.92</v>
      </c>
      <c r="H13" s="21">
        <f ca="1">ROUND(INDIRECT(ADDRESS(ROW()+(0), COLUMN()+(-3), 1))*INDIRECT(ADDRESS(ROW()+(0), COLUMN()+(-1), 1)), 2)</f>
        <v>83.48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9848.34</v>
      </c>
      <c r="H14" s="24">
        <f ca="1">ROUND(INDIRECT(ADDRESS(ROW()+(0), COLUMN()+(-3), 1))*INDIRECT(ADDRESS(ROW()+(0), COLUMN()+(-1), 1))/100, 2)</f>
        <v>196.97</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10045.3</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