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<sst xmlns="http://schemas.openxmlformats.org/spreadsheetml/2006/main" count="54" uniqueCount="54">
  <si>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</si>
  <si>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EUV010</t>
  </si>
  <si>
    <t xml:space="preserve">m</t>
  </si>
  <si>
    <t xml:space="preserve">Avant-toit décoratif.</t>
  </si>
  <si>
    <r>
      <rPr>
        <sz val="8.25"/>
        <color rgb="FF000000"/>
        <rFont val="Arial"/>
        <family val="2"/>
      </rPr>
      <t xml:space="preserve">Avant-toit décoratif, constitué de modillons en bois de 80x10x15 cm, posés avec du mortier de ciment, confectionné sur chantier, dosage 1:6 avec une séparation de 50 cm, panneaux creux en terre cuite à rainure et languette de 50x20x4 cm et dalle de compression de 3 cm d'épaisseur avec le même mortier, et application manuelle de deux couches de vernis synthétique pour extérieur, à pore fermé, incolore, finition satinée, à base de résines alkydes sur le bois, après l'application d'une couche d'impression étanche pour intérieur et extérieur, formulée avec résines alkydes et pigments sélectionnés. Le prix ne comprend pas le garnissage des tuiles de l'avant-toit.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</si>
  <si>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</si>
  <si>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</si>
  <si>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</si>
  <si>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</si>
  <si>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</si>
  <si>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</si>
  <si>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mt13anm010</t>
  </si>
  <si>
    <t xml:space="preserve">Modillon en bois, 80x10x15 cm.</t>
  </si>
  <si>
    <t xml:space="preserve">U</t>
  </si>
  <si>
    <t xml:space="preserve">mt04lcg010a</t>
  </si>
  <si>
    <t xml:space="preserve">Brique creuse en terre cuite (súper mahón), à revêtir, 50x20x4 cm, pour utilisation en maçonnerie protégée (pièce en P), densité 845 kg/m³, selon NF EN 771-1.</t>
  </si>
  <si>
    <t xml:space="preserve">U</t>
  </si>
  <si>
    <t xml:space="preserve">mt07emr111a</t>
  </si>
  <si>
    <t xml:space="preserve">Clou, de 4 mm de diamètre et 40 mm de longueur, en acier galvanisé à haute adhérence.</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</si>
  <si>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</si>
  <si>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</si>
  <si>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</si>
  <si>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</si>
  <si>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</si>
  <si>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</si>
  <si>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</si>
  <si>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</si>
  <si>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</si>
  <si>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</si>
  <si>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</si>
  <si>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</si>
  <si>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</si>
  <si>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mt27plj010a</t>
  </si>
  <si>
    <t xml:space="preserve">Impression étanche pour intérieur et extérieur, formulée avec résines alkydes et pigments sélectionnés, couleur blanche, à appliquer à la brosse, au rouleau ou au pistolet, avec un contenu de substances organiques volatiles (VOC) &lt; 350 g/l, à appliquer à la brosse, au rouleau ou au pistolet.</t>
  </si>
  <si>
    <t xml:space="preserve">l</t>
  </si>
  <si>
    <t xml:space="preserve">mt27bsj010a</t>
  </si>
  <si>
    <t xml:space="preserve">Vernis synthétique pour extérieur, à pore fermé, incolore, finition satinée, à base de résines alkydes, avec résistance aux rayons UV, à appliquer à la brosse, au rouleau ou au pistolet.</t>
  </si>
  <si>
    <t xml:space="preserve">l</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</si>
  <si>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</si>
  <si>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</si>
  <si>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</si>
  <si>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</si>
  <si>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</si>
  <si>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</si>
  <si>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</si>
  <si>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</si>
  <si>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</si>
  <si>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mo038</t>
  </si>
  <si>
    <t xml:space="preserve">Compagnon professionnel III/CP2 peintre.</t>
  </si>
  <si>
    <t xml:space="preserve">h</t>
  </si>
  <si>
    <t xml:space="preserve">Frais de chantier des unités d'ouvrage</t>
  </si>
  <si>
    <t xml:space="preserve">%</t>
  </si>
  <si>
    <t xml:space="preserve">Coût d'entretien décennal: 7.722,00F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</si>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</sst>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2.15</v>
      </c>
      <c r="F9" s="11" t="s">
        <v>13</v>
      </c>
      <c r="G9" s="13">
        <v>8743.78</v>
      </c>
      <c r="H9" s="13">
        <f ca="1">ROUND(INDIRECT(ADDRESS(ROW()+(0), COLUMN()+(-3), 1))*INDIRECT(ADDRESS(ROW()+(0), COLUMN()+(-1), 1)), 2)</f>
        <v>18799.1</v>
      </c>
    </row>
    <row r="10" spans="1:8" ht="24.00" thickBot="1" customHeight="1">
      <c r="A10" s="14" t="s">
        <v>14</v>
      </c>
      <c r="B10" s="14"/>
      <c r="C10" s="14" t="s">
        <v>15</v>
      </c>
      <c r="D10" s="14"/>
      <c r="E10" s="15">
        <v>4</v>
      </c>
      <c r="F10" s="16" t="s">
        <v>16</v>
      </c>
      <c r="G10" s="17">
        <v>288.2</v>
      </c>
      <c r="H10" s="17">
        <f ca="1">ROUND(INDIRECT(ADDRESS(ROW()+(0), COLUMN()+(-3), 1))*INDIRECT(ADDRESS(ROW()+(0), COLUMN()+(-1), 1)), 2)</f>
        <v>1152.8</v>
      </c>
    </row>
    <row r="11" spans="1:8" ht="13.50" thickBot="1" customHeight="1">
      <c r="A11" s="14" t="s">
        <v>17</v>
      </c>
      <c r="B11" s="14"/>
      <c r="C11" s="14" t="s">
        <v>18</v>
      </c>
      <c r="D11" s="14"/>
      <c r="E11" s="15">
        <v>2</v>
      </c>
      <c r="F11" s="16" t="s">
        <v>19</v>
      </c>
      <c r="G11" s="17">
        <v>62.4</v>
      </c>
      <c r="H11" s="17">
        <f ca="1">ROUND(INDIRECT(ADDRESS(ROW()+(0), COLUMN()+(-3), 1))*INDIRECT(ADDRESS(ROW()+(0), COLUMN()+(-1), 1)), 2)</f>
        <v>124.8</v>
      </c>
    </row>
    <row r="12" spans="1:8" ht="13.50" thickBot="1" customHeight="1">
      <c r="A12" s="14" t="s">
        <v>20</v>
      </c>
      <c r="B12" s="14"/>
      <c r="C12" s="14" t="s">
        <v>21</v>
      </c>
      <c r="D12" s="14"/>
      <c r="E12" s="15">
        <v>0.01</v>
      </c>
      <c r="F12" s="16" t="s">
        <v>22</v>
      </c>
      <c r="G12" s="17">
        <v>1054.78</v>
      </c>
      <c r="H12" s="17">
        <f ca="1">ROUND(INDIRECT(ADDRESS(ROW()+(0), COLUMN()+(-3), 1))*INDIRECT(ADDRESS(ROW()+(0), COLUMN()+(-1), 1)), 2)</f>
        <v>10.55</v>
      </c>
    </row>
    <row r="13" spans="1:8" ht="13.50" thickBot="1" customHeight="1">
      <c r="A13" s="14" t="s">
        <v>23</v>
      </c>
      <c r="B13" s="14"/>
      <c r="C13" s="14" t="s">
        <v>24</v>
      </c>
      <c r="D13" s="14"/>
      <c r="E13" s="15">
        <v>0.074</v>
      </c>
      <c r="F13" s="16" t="s">
        <v>25</v>
      </c>
      <c r="G13" s="17">
        <v>11441.2</v>
      </c>
      <c r="H13" s="17">
        <f ca="1">ROUND(INDIRECT(ADDRESS(ROW()+(0), COLUMN()+(-3), 1))*INDIRECT(ADDRESS(ROW()+(0), COLUMN()+(-1), 1)), 2)</f>
        <v>846.65</v>
      </c>
    </row>
    <row r="14" spans="1:8" ht="13.50" thickBot="1" customHeight="1">
      <c r="A14" s="14" t="s">
        <v>26</v>
      </c>
      <c r="B14" s="14"/>
      <c r="C14" s="14" t="s">
        <v>27</v>
      </c>
      <c r="D14" s="14"/>
      <c r="E14" s="15">
        <v>22.5</v>
      </c>
      <c r="F14" s="16" t="s">
        <v>28</v>
      </c>
      <c r="G14" s="17">
        <v>76.65</v>
      </c>
      <c r="H14" s="17">
        <f ca="1">ROUND(INDIRECT(ADDRESS(ROW()+(0), COLUMN()+(-3), 1))*INDIRECT(ADDRESS(ROW()+(0), COLUMN()+(-1), 1)), 2)</f>
        <v>1724.63</v>
      </c>
    </row>
    <row r="15" spans="1:8" ht="13.50" thickBot="1" customHeight="1">
      <c r="A15" s="14" t="s">
        <v>29</v>
      </c>
      <c r="B15" s="14"/>
      <c r="C15" s="14" t="s">
        <v>30</v>
      </c>
      <c r="D15" s="14"/>
      <c r="E15" s="15">
        <v>0.45</v>
      </c>
      <c r="F15" s="16" t="s">
        <v>31</v>
      </c>
      <c r="G15" s="17">
        <v>843.82</v>
      </c>
      <c r="H15" s="17">
        <f ca="1">ROUND(INDIRECT(ADDRESS(ROW()+(0), COLUMN()+(-3), 1))*INDIRECT(ADDRESS(ROW()+(0), COLUMN()+(-1), 1)), 2)</f>
        <v>379.72</v>
      </c>
    </row>
    <row r="16" spans="1:8" ht="45.00" thickBot="1" customHeight="1">
      <c r="A16" s="14" t="s">
        <v>32</v>
      </c>
      <c r="B16" s="14"/>
      <c r="C16" s="14" t="s">
        <v>33</v>
      </c>
      <c r="D16" s="14"/>
      <c r="E16" s="15">
        <v>0.19</v>
      </c>
      <c r="F16" s="16" t="s">
        <v>34</v>
      </c>
      <c r="G16" s="17">
        <v>13288.2</v>
      </c>
      <c r="H16" s="17">
        <f ca="1">ROUND(INDIRECT(ADDRESS(ROW()+(0), COLUMN()+(-3), 1))*INDIRECT(ADDRESS(ROW()+(0), COLUMN()+(-1), 1)), 2)</f>
        <v>2524.75</v>
      </c>
    </row>
    <row r="17" spans="1:8" ht="24.00" thickBot="1" customHeight="1">
      <c r="A17" s="14" t="s">
        <v>35</v>
      </c>
      <c r="B17" s="14"/>
      <c r="C17" s="14" t="s">
        <v>36</v>
      </c>
      <c r="D17" s="14"/>
      <c r="E17" s="15">
        <v>0.09</v>
      </c>
      <c r="F17" s="16" t="s">
        <v>37</v>
      </c>
      <c r="G17" s="17">
        <v>12640.2</v>
      </c>
      <c r="H17" s="17">
        <f ca="1">ROUND(INDIRECT(ADDRESS(ROW()+(0), COLUMN()+(-3), 1))*INDIRECT(ADDRESS(ROW()+(0), COLUMN()+(-1), 1)), 2)</f>
        <v>1137.62</v>
      </c>
    </row>
    <row r="18" spans="1:8" ht="13.50" thickBot="1" customHeight="1">
      <c r="A18" s="14" t="s">
        <v>38</v>
      </c>
      <c r="B18" s="14"/>
      <c r="C18" s="14" t="s">
        <v>39</v>
      </c>
      <c r="D18" s="14"/>
      <c r="E18" s="15">
        <v>0.046</v>
      </c>
      <c r="F18" s="16" t="s">
        <v>40</v>
      </c>
      <c r="G18" s="17">
        <v>1618.08</v>
      </c>
      <c r="H18" s="17">
        <f ca="1">ROUND(INDIRECT(ADDRESS(ROW()+(0), COLUMN()+(-3), 1))*INDIRECT(ADDRESS(ROW()+(0), COLUMN()+(-1), 1)), 2)</f>
        <v>74.43</v>
      </c>
    </row>
    <row r="19" spans="1:8" ht="13.50" thickBot="1" customHeight="1">
      <c r="A19" s="14" t="s">
        <v>41</v>
      </c>
      <c r="B19" s="14"/>
      <c r="C19" s="14" t="s">
        <v>42</v>
      </c>
      <c r="D19" s="14"/>
      <c r="E19" s="15">
        <v>0.771</v>
      </c>
      <c r="F19" s="16" t="s">
        <v>43</v>
      </c>
      <c r="G19" s="17">
        <v>1887.12</v>
      </c>
      <c r="H19" s="17">
        <f ca="1">ROUND(INDIRECT(ADDRESS(ROW()+(0), COLUMN()+(-3), 1))*INDIRECT(ADDRESS(ROW()+(0), COLUMN()+(-1), 1)), 2)</f>
        <v>1454.97</v>
      </c>
    </row>
    <row r="20" spans="1:8" ht="13.50" thickBot="1" customHeight="1">
      <c r="A20" s="14" t="s">
        <v>44</v>
      </c>
      <c r="B20" s="14"/>
      <c r="C20" s="14" t="s">
        <v>45</v>
      </c>
      <c r="D20" s="14"/>
      <c r="E20" s="15">
        <v>1.233</v>
      </c>
      <c r="F20" s="16" t="s">
        <v>46</v>
      </c>
      <c r="G20" s="17">
        <v>1209.92</v>
      </c>
      <c r="H20" s="17">
        <f ca="1">ROUND(INDIRECT(ADDRESS(ROW()+(0), COLUMN()+(-3), 1))*INDIRECT(ADDRESS(ROW()+(0), COLUMN()+(-1), 1)), 2)</f>
        <v>1491.83</v>
      </c>
    </row>
    <row r="21" spans="1:8" ht="13.50" thickBot="1" customHeight="1">
      <c r="A21" s="14" t="s">
        <v>47</v>
      </c>
      <c r="B21" s="14"/>
      <c r="C21" s="18" t="s">
        <v>48</v>
      </c>
      <c r="D21" s="18"/>
      <c r="E21" s="19">
        <v>0.297</v>
      </c>
      <c r="F21" s="20" t="s">
        <v>49</v>
      </c>
      <c r="G21" s="21">
        <v>1887.12</v>
      </c>
      <c r="H21" s="21">
        <f ca="1">ROUND(INDIRECT(ADDRESS(ROW()+(0), COLUMN()+(-3), 1))*INDIRECT(ADDRESS(ROW()+(0), COLUMN()+(-1), 1)), 2)</f>
        <v>560.47</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30282.3</v>
      </c>
      <c r="H22" s="24">
        <f ca="1">ROUND(INDIRECT(ADDRESS(ROW()+(0), COLUMN()+(-3), 1))*INDIRECT(ADDRESS(ROW()+(0), COLUMN()+(-1), 1))/100, 2)</f>
        <v>605.65</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30888</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