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<sst xmlns="http://schemas.openxmlformats.org/spreadsheetml/2006/main" count="35" uniqueCount="35">
  <si>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</si>
  <si>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EUZ010</t>
  </si>
  <si>
    <t xml:space="preserve">m²</t>
  </si>
  <si>
    <t xml:space="preserve">Couverture de bacs en zinc.</t>
  </si>
  <si>
    <r>
      <rPr>
        <sz val="8.25"/>
        <color rgb="FF000000"/>
        <rFont val="Arial"/>
        <family val="2"/>
      </rPr>
      <t xml:space="preserve">Couverture de bacs en zinc de 0,7 mm d'épaisseur et 580 mm entre axes, finition prépatinée, couleur noire,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de 5% à 7%. Système de fixation cachée, via la jonction longitudinale des bacs au moyen de joints angulaires à sertissage double, de 25 mm de hauteur et la jonction transversale en dénivelé. Comprend les accessoires de fixation des tôles et le ruban flexible de butyle, adhésif double face, pour le scellement d'étanchéité des recouvrements entre bacs métalliques.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</si>
  <si>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</si>
  <si>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</si>
  <si>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</si>
  <si>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</si>
  <si>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</si>
  <si>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</si>
  <si>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mt13ccz010f</t>
  </si>
  <si>
    <t xml:space="preserve">Bac en zinc de 0,7 mm d'épaisseur et 580 mm entre axes, finition prépatinée, couleur noire,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</si>
  <si>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</si>
  <si>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</si>
  <si>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</si>
  <si>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</si>
  <si>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</si>
  <si>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</si>
  <si>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</si>
  <si>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mt13dcp020c</t>
  </si>
  <si>
    <t xml:space="preserve">Ruban flexible de butyle, adhésif double face, pour le scellement d'étanchéité des recouvrements entre bacs métalliques.</t>
  </si>
  <si>
    <t xml:space="preserve">m</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</si>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</sst>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28097.9</v>
      </c>
      <c r="H9" s="13">
        <f ca="1">ROUND(INDIRECT(ADDRESS(ROW()+(0), COLUMN()+(-3), 1))*INDIRECT(ADDRESS(ROW()+(0), COLUMN()+(-1), 1)), 2)</f>
        <v>35965.4</v>
      </c>
    </row>
    <row r="10" spans="1:8" ht="34.50" thickBot="1" customHeight="1">
      <c r="A10" s="14" t="s">
        <v>14</v>
      </c>
      <c r="B10" s="14"/>
      <c r="C10" s="14" t="s">
        <v>15</v>
      </c>
      <c r="D10" s="14"/>
      <c r="E10" s="15">
        <v>1.05</v>
      </c>
      <c r="F10" s="16" t="s">
        <v>16</v>
      </c>
      <c r="G10" s="17">
        <v>1763.56</v>
      </c>
      <c r="H10" s="17">
        <f ca="1">ROUND(INDIRECT(ADDRESS(ROW()+(0), COLUMN()+(-3), 1))*INDIRECT(ADDRESS(ROW()+(0), COLUMN()+(-1), 1)), 2)</f>
        <v>1851.74</v>
      </c>
    </row>
    <row r="11" spans="1:8" ht="13.50" thickBot="1" customHeight="1">
      <c r="A11" s="14" t="s">
        <v>17</v>
      </c>
      <c r="B11" s="14"/>
      <c r="C11" s="14" t="s">
        <v>18</v>
      </c>
      <c r="D11" s="14"/>
      <c r="E11" s="15">
        <v>1</v>
      </c>
      <c r="F11" s="16" t="s">
        <v>19</v>
      </c>
      <c r="G11" s="17">
        <v>1624.11</v>
      </c>
      <c r="H11" s="17">
        <f ca="1">ROUND(INDIRECT(ADDRESS(ROW()+(0), COLUMN()+(-3), 1))*INDIRECT(ADDRESS(ROW()+(0), COLUMN()+(-1), 1)), 2)</f>
        <v>1624.11</v>
      </c>
    </row>
    <row r="12" spans="1:8" ht="24.00" thickBot="1" customHeight="1">
      <c r="A12" s="14" t="s">
        <v>20</v>
      </c>
      <c r="B12" s="14"/>
      <c r="C12" s="14" t="s">
        <v>21</v>
      </c>
      <c r="D12" s="14"/>
      <c r="E12" s="15">
        <v>1.05</v>
      </c>
      <c r="F12" s="16" t="s">
        <v>22</v>
      </c>
      <c r="G12" s="17">
        <v>1733.54</v>
      </c>
      <c r="H12" s="17">
        <f ca="1">ROUND(INDIRECT(ADDRESS(ROW()+(0), COLUMN()+(-3), 1))*INDIRECT(ADDRESS(ROW()+(0), COLUMN()+(-1), 1)), 2)</f>
        <v>1820.22</v>
      </c>
    </row>
    <row r="13" spans="1:8" ht="24.00" thickBot="1" customHeight="1">
      <c r="A13" s="14" t="s">
        <v>23</v>
      </c>
      <c r="B13" s="14"/>
      <c r="C13" s="14" t="s">
        <v>24</v>
      </c>
      <c r="D13" s="14"/>
      <c r="E13" s="15">
        <v>1</v>
      </c>
      <c r="F13" s="16" t="s">
        <v>25</v>
      </c>
      <c r="G13" s="17">
        <v>1624.11</v>
      </c>
      <c r="H13" s="17">
        <f ca="1">ROUND(INDIRECT(ADDRESS(ROW()+(0), COLUMN()+(-3), 1))*INDIRECT(ADDRESS(ROW()+(0), COLUMN()+(-1), 1)), 2)</f>
        <v>1624.11</v>
      </c>
    </row>
    <row r="14" spans="1:8" ht="13.50" thickBot="1" customHeight="1">
      <c r="A14" s="14" t="s">
        <v>26</v>
      </c>
      <c r="B14" s="14"/>
      <c r="C14" s="14" t="s">
        <v>27</v>
      </c>
      <c r="D14" s="14"/>
      <c r="E14" s="15">
        <v>0.75</v>
      </c>
      <c r="F14" s="16" t="s">
        <v>28</v>
      </c>
      <c r="G14" s="17">
        <v>1939.14</v>
      </c>
      <c r="H14" s="17">
        <f ca="1">ROUND(INDIRECT(ADDRESS(ROW()+(0), COLUMN()+(-3), 1))*INDIRECT(ADDRESS(ROW()+(0), COLUMN()+(-1), 1)), 2)</f>
        <v>1454.36</v>
      </c>
    </row>
    <row r="15" spans="1:8" ht="13.50" thickBot="1" customHeight="1">
      <c r="A15" s="14" t="s">
        <v>29</v>
      </c>
      <c r="B15" s="14"/>
      <c r="C15" s="18" t="s">
        <v>30</v>
      </c>
      <c r="D15" s="18"/>
      <c r="E15" s="19">
        <v>1.5</v>
      </c>
      <c r="F15" s="20" t="s">
        <v>31</v>
      </c>
      <c r="G15" s="21">
        <v>1209.92</v>
      </c>
      <c r="H15" s="21">
        <f ca="1">ROUND(INDIRECT(ADDRESS(ROW()+(0), COLUMN()+(-3), 1))*INDIRECT(ADDRESS(ROW()+(0), COLUMN()+(-1), 1)), 2)</f>
        <v>1814.88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46154.8</v>
      </c>
      <c r="H16" s="24">
        <f ca="1">ROUND(INDIRECT(ADDRESS(ROW()+(0), COLUMN()+(-3), 1))*INDIRECT(ADDRESS(ROW()+(0), COLUMN()+(-1), 1))/100, 2)</f>
        <v>923.1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47077.9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