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<sst xmlns="http://schemas.openxmlformats.org/spreadsheetml/2006/main" count="32" uniqueCount="32">
  <si>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</si>
  <si>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EUZ020</t>
  </si>
  <si>
    <t xml:space="preserve">m</t>
  </si>
  <si>
    <t xml:space="preserve">Point singulier pour toiture inclinée de zinc.</t>
  </si>
  <si>
    <r>
      <rPr>
        <sz val="8.25"/>
        <color rgb="FF000000"/>
        <rFont val="Arial"/>
        <family val="2"/>
      </rPr>
      <t xml:space="preserve">Bande d'égout pour toiture inclinée avec une pente supérieure à 5%, avec tôle pliée en zinc, de 0,8 mm d'épaisseur, 35 cm de développement et 4 plis, avec joint d'étanchéité. Comprend les accessoires de fixation des pièces à la toiture et le mastic de base neutre monocomposante,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</si>
  <si>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</si>
  <si>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</si>
  <si>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</si>
  <si>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</si>
  <si>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</si>
  <si>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</si>
  <si>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mt13ccz030lj</t>
  </si>
  <si>
    <t xml:space="preserve">Tôle pliée en zinc, de 0,8 mm d'épaisseur, 35 cm de développement et 4 plis, pour bande d'égout.</t>
  </si>
  <si>
    <t xml:space="preserve">m</t>
  </si>
  <si>
    <t xml:space="preserve">mt13ccg030d</t>
  </si>
  <si>
    <t xml:space="preserve">Vis autoformeuse de 6,5x130 mm d'acier galvanisé, avec rondelle.</t>
  </si>
  <si>
    <t xml:space="preserve">U</t>
  </si>
  <si>
    <t xml:space="preserve">mt21vva011</t>
  </si>
  <si>
    <t xml:space="preserve">Mastic de base neutre monocomposante, pour le scellement des joints; à appliquer au pistolet.</t>
  </si>
  <si>
    <t xml:space="preserve">l</t>
  </si>
  <si>
    <t xml:space="preserve">mt13ccg040</t>
  </si>
  <si>
    <t xml:space="preserve">Joint d'étanchéité pour tôles profilées en acier.</t>
  </si>
  <si>
    <t xml:space="preserve">m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</si>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</sst>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10130.2</v>
      </c>
      <c r="H9" s="13">
        <f ca="1">ROUND(INDIRECT(ADDRESS(ROW()+(0), COLUMN()+(-3), 1))*INDIRECT(ADDRESS(ROW()+(0), COLUMN()+(-1), 1)), 2)</f>
        <v>10130.2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6</v>
      </c>
      <c r="F10" s="16" t="s">
        <v>16</v>
      </c>
      <c r="G10" s="17">
        <v>294.28</v>
      </c>
      <c r="H10" s="17">
        <f ca="1">ROUND(INDIRECT(ADDRESS(ROW()+(0), COLUMN()+(-3), 1))*INDIRECT(ADDRESS(ROW()+(0), COLUMN()+(-1), 1)), 2)</f>
        <v>1765.68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0.025</v>
      </c>
      <c r="F11" s="16" t="s">
        <v>19</v>
      </c>
      <c r="G11" s="17">
        <v>11948.7</v>
      </c>
      <c r="H11" s="17">
        <f ca="1">ROUND(INDIRECT(ADDRESS(ROW()+(0), COLUMN()+(-3), 1))*INDIRECT(ADDRESS(ROW()+(0), COLUMN()+(-1), 1)), 2)</f>
        <v>298.72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2249.37</v>
      </c>
      <c r="H12" s="17">
        <f ca="1">ROUND(INDIRECT(ADDRESS(ROW()+(0), COLUMN()+(-3), 1))*INDIRECT(ADDRESS(ROW()+(0), COLUMN()+(-1), 1)), 2)</f>
        <v>2249.37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0.241</v>
      </c>
      <c r="F13" s="16" t="s">
        <v>25</v>
      </c>
      <c r="G13" s="17">
        <v>1939.14</v>
      </c>
      <c r="H13" s="17">
        <f ca="1">ROUND(INDIRECT(ADDRESS(ROW()+(0), COLUMN()+(-3), 1))*INDIRECT(ADDRESS(ROW()+(0), COLUMN()+(-1), 1)), 2)</f>
        <v>467.33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0.121</v>
      </c>
      <c r="F14" s="20" t="s">
        <v>28</v>
      </c>
      <c r="G14" s="21">
        <v>1209.92</v>
      </c>
      <c r="H14" s="21">
        <f ca="1">ROUND(INDIRECT(ADDRESS(ROW()+(0), COLUMN()+(-3), 1))*INDIRECT(ADDRESS(ROW()+(0), COLUMN()+(-1), 1)), 2)</f>
        <v>146.4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15057.7</v>
      </c>
      <c r="H15" s="24">
        <f ca="1">ROUND(INDIRECT(ADDRESS(ROW()+(0), COLUMN()+(-3), 1))*INDIRECT(ADDRESS(ROW()+(0), COLUMN()+(-1), 1))/100, 2)</f>
        <v>301.15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15358.8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