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<sst xmlns="http://schemas.openxmlformats.org/spreadsheetml/2006/main" count="27" uniqueCount="27">
  <si>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</si>
  <si>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FIQ030</t>
  </si>
  <si>
    <t xml:space="preserve">m²</t>
  </si>
  <si>
    <t xml:space="preserve">Isolation thermique dans des combles perdus, par soufflage, depuis l'intérieur, de flocons de laine minérale.</t>
  </si>
  <si>
    <r>
      <rPr>
        <sz val="8.25"/>
        <color rgb="FF000000"/>
        <rFont val="Arial"/>
        <family val="2"/>
      </rPr>
      <t xml:space="preserve">Isolation thermique dans des combles perdus de 40 mm d'épaisseur moyenne, par soufflage, depuis l'intérieur, de flocons en laine minérale, selon NF EN 14064-1, non aptes comme support nutritif pour le développement de champignons ou de bactéries, densité 50 kg/m³ et conductivité thermique 0,035 W/(mK), sur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</si>
  <si>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</si>
  <si>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</si>
  <si>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</si>
  <si>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</si>
  <si>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</si>
  <si>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</si>
  <si>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mt16lvi100e</t>
  </si>
  <si>
    <t xml:space="preserve">Flocons en laine minérale, selon NF EN 14064-1, non aptes comme support nutritif pour le développement de champignons ou de bactéries, densité 50 kg/m³ et conductivité thermique 0,035 W/(mK), Euroclasse A1 de réaction au feu selon NF EN 13501-1, capacité d'absorption d'eau à court terme &lt;=1 kg/m², chaleur spécifique 800 J/kgK et coefficient de résistance à la diffusion de la vapeur d'eau 1; pour remplissage des lames d'air par insufflation.</t>
  </si>
  <si>
    <t xml:space="preserve">kg</t>
  </si>
  <si>
    <t xml:space="preserve">mq08mpa020</t>
  </si>
  <si>
    <t xml:space="preserve">Machine à souffler l'isolant en flocons.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</si>
  <si>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</si>
  <si>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</si>
  <si>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</si>
  <si>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</si>
  <si>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</si>
  <si>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</si>
  <si>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</si>
  <si>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</si>
  <si>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</si>
  <si>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Coût d'entretien décennal: 119,18F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</si>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</sst>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36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2419.76</v>
      </c>
      <c r="H9" s="13">
        <f ca="1">ROUND(INDIRECT(ADDRESS(ROW()+(0), COLUMN()+(-3), 1))*INDIRECT(ADDRESS(ROW()+(0), COLUMN()+(-1), 1)), 2)</f>
        <v>4839.52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0.096</v>
      </c>
      <c r="F10" s="16" t="s">
        <v>16</v>
      </c>
      <c r="G10" s="17">
        <v>6828.77</v>
      </c>
      <c r="H10" s="17">
        <f ca="1">ROUND(INDIRECT(ADDRESS(ROW()+(0), COLUMN()+(-3), 1))*INDIRECT(ADDRESS(ROW()+(0), COLUMN()+(-1), 1)), 2)</f>
        <v>655.56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0.112</v>
      </c>
      <c r="F11" s="16" t="s">
        <v>19</v>
      </c>
      <c r="G11" s="17">
        <v>1887.12</v>
      </c>
      <c r="H11" s="17">
        <f ca="1">ROUND(INDIRECT(ADDRESS(ROW()+(0), COLUMN()+(-3), 1))*INDIRECT(ADDRESS(ROW()+(0), COLUMN()+(-1), 1)), 2)</f>
        <v>211.36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0.112</v>
      </c>
      <c r="F12" s="20" t="s">
        <v>22</v>
      </c>
      <c r="G12" s="21">
        <v>1209.92</v>
      </c>
      <c r="H12" s="21">
        <f ca="1">ROUND(INDIRECT(ADDRESS(ROW()+(0), COLUMN()+(-3), 1))*INDIRECT(ADDRESS(ROW()+(0), COLUMN()+(-1), 1)), 2)</f>
        <v>135.51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5841.95</v>
      </c>
      <c r="H13" s="24">
        <f ca="1">ROUND(INDIRECT(ADDRESS(ROW()+(0), COLUMN()+(-3), 1))*INDIRECT(ADDRESS(ROW()+(0), COLUMN()+(-1), 1))/100, 2)</f>
        <v>116.84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5958.79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