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<sst xmlns="http://schemas.openxmlformats.org/spreadsheetml/2006/main" count="45" uniqueCount="45">
  <si>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</si>
  <si>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</si>
  <si>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</si>
  <si>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</si>
  <si>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 et 8 orifices de fixation, couleur grise, de 262x352x250 mm de dimensions extérieures, 238x332x212 mm de dimensions intérieures, 6,0 mm d'épaisseur de la porte et 1,5 mm d'épaisseur des parois; installation encastrée. Le prix comprend les travaux auxiliaires de maçonnerie, mais il ne comprend pas la formation du trou de réservation.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</si>
  <si>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</si>
  <si>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</si>
  <si>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</si>
  <si>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</si>
  <si>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</si>
  <si>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</si>
  <si>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mt41btv600fffl</t>
  </si>
  <si>
    <t xml:space="preserve">Coffre fort domestique à encastrer, avec serrure avec clé à gorges et deux boulons de 20 mm de diamètre et 8 orifices de fixation, couleur grise, de 262x352x250 mm de dimensions extérieures, 238x332x212 mm de dimensions intérieures, 6 mm d'épaisseur de la porte et 1,5 mm d'épaisseur des parois, avec illumination intérieur avec led.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</si>
  <si>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</si>
  <si>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</si>
  <si>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</si>
  <si>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</si>
  <si>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mt07ame100ggh</t>
  </si>
  <si>
    <t xml:space="preserve">Treillis soudé 150x300 mm, fils porteurs de 8 mm de diamètre et fils de répartition de 7 mm de diamètre, en acier Fe E 500.</t>
  </si>
  <si>
    <t xml:space="preserve">m²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</si>
  <si>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</si>
  <si>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</si>
  <si>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</si>
  <si>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mt22www070a</t>
  </si>
  <si>
    <t xml:space="preserve">Impression transparente à base de polyuréthane, pour mastics acryliques sur surfaces poreuses.</t>
  </si>
  <si>
    <t xml:space="preserve">l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</si>
  <si>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</si>
  <si>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</si>
  <si>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</si>
  <si>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</si>
  <si>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</si>
  <si>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</si>
  <si>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</si>
  <si>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</si>
  <si>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</si>
  <si>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</si>
  <si>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</si>
  <si>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</si>
  <si>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</si>
  <si>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</si>
  <si>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</si>
  <si>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</si>
  <si>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</si>
  <si>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34.687,01F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</si>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</sst>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65620.6</v>
      </c>
      <c r="H9" s="13">
        <f ca="1">ROUND(INDIRECT(ADDRESS(ROW()+(0), COLUMN()+(-3), 1))*INDIRECT(ADDRESS(ROW()+(0), COLUMN()+(-1), 1)), 2)</f>
        <v>65620.6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10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7296.1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2809.38</v>
      </c>
      <c r="H11" s="17">
        <f ca="1">ROUND(INDIRECT(ADDRESS(ROW()+(0), COLUMN()+(-3), 1))*INDIRECT(ADDRESS(ROW()+(0), COLUMN()+(-1), 1)), 2)</f>
        <v>28093.8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46396.2</v>
      </c>
      <c r="H12" s="17">
        <f ca="1">ROUND(INDIRECT(ADDRESS(ROW()+(0), COLUMN()+(-3), 1))*INDIRECT(ADDRESS(ROW()+(0), COLUMN()+(-1), 1)), 2)</f>
        <v>2319.81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0.002</v>
      </c>
      <c r="F13" s="16" t="s">
        <v>25</v>
      </c>
      <c r="G13" s="17">
        <v>19618.5</v>
      </c>
      <c r="H13" s="17">
        <f ca="1">ROUND(INDIRECT(ADDRESS(ROW()+(0), COLUMN()+(-3), 1))*INDIRECT(ADDRESS(ROW()+(0), COLUMN()+(-1), 1)), 2)</f>
        <v>39.24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3999.82</v>
      </c>
      <c r="H14" s="17">
        <f ca="1">ROUND(INDIRECT(ADDRESS(ROW()+(0), COLUMN()+(-3),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1.138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2206.74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1.138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1376.89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3.327</v>
      </c>
      <c r="F17" s="16" t="s">
        <v>37</v>
      </c>
      <c r="G17" s="17">
        <v>1887.12</v>
      </c>
      <c r="H17" s="17">
        <f ca="1">ROUND(INDIRECT(ADDRESS(ROW()+(0), COLUMN()+(-3), 1))*INDIRECT(ADDRESS(ROW()+(0), COLUMN()+(-1), 1)), 2)</f>
        <v>6278.45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3.327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4025.4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117265</v>
      </c>
      <c r="H19" s="24">
        <f ca="1">ROUND(INDIRECT(ADDRESS(ROW()+(0), COLUMN()+(-3), 1))*INDIRECT(ADDRESS(ROW()+(0), COLUMN()+(-1), 1))/100, 2)</f>
        <v>2345.3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119610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