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<sst xmlns="http://schemas.openxmlformats.org/spreadsheetml/2006/main" count="45" uniqueCount="45">
  <si>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</si>
  <si>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</si>
  <si>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</si>
  <si>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</si>
  <si>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clé à gorges et 8 orifices de fixation, couleur grise, de 510x372x300 mm de dimensions extérieures, 430x336x260 mm de dimensions intérieures, 6,0 mm d'épaisseur de la porte et 1,5 mm d'épaisseur des parois; installation encastrée. Le prix comprend les travaux auxiliaires de maçonnerie, mais il ne comprend pas la formation du trou de réservation.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</si>
  <si>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</si>
  <si>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</si>
  <si>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</si>
  <si>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</si>
  <si>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</si>
  <si>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</si>
  <si>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mt41btv600fhhn</t>
  </si>
  <si>
    <t xml:space="preserve">Coffre fort domestique à encastrer, avec serrure avec clé à gorges et quatre boulons de 20 mm de diamètre et 8 orifices de fixation, couleur grise, de 510x372x300 mm de dimensions extérieures, 430x336x260 mm de dimensions intérieures, 6 mm d'épaisseur de la porte et 1,5 mm d'épaisseur des parois, avec illumination intérieur avec led.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</si>
  <si>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</si>
  <si>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</si>
  <si>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</si>
  <si>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</si>
  <si>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mt07ame100ggh</t>
  </si>
  <si>
    <t xml:space="preserve">Treillis soudé 150x300 mm, fils porteurs de 8 mm de diamètre et fils de répartition de 7 mm de diamètre, en acier Fe E 500.</t>
  </si>
  <si>
    <t xml:space="preserve">m²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</si>
  <si>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</si>
  <si>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</si>
  <si>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</si>
  <si>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mt22www070a</t>
  </si>
  <si>
    <t xml:space="preserve">Impression transparente à base de polyuréthane, pour mastics acryliques sur surfaces poreuses.</t>
  </si>
  <si>
    <t xml:space="preserve">l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</si>
  <si>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</si>
  <si>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</si>
  <si>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</si>
  <si>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</si>
  <si>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</si>
  <si>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</si>
  <si>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</si>
  <si>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</si>
  <si>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</si>
  <si>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</si>
  <si>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</si>
  <si>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</si>
  <si>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</si>
  <si>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</si>
  <si>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</si>
  <si>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</si>
  <si>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</si>
  <si>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50.983,77F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</si>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</sst>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118937</v>
      </c>
      <c r="H9" s="13">
        <f ca="1">ROUND(INDIRECT(ADDRESS(ROW()+(0), COLUMN()+(-3), 1))*INDIRECT(ADDRESS(ROW()+(0), COLUMN()+(-1), 1)), 2)</f>
        <v>118937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7296.1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10</v>
      </c>
      <c r="F11" s="16" t="s">
        <v>19</v>
      </c>
      <c r="G11" s="17">
        <v>2809.38</v>
      </c>
      <c r="H11" s="17">
        <f ca="1">ROUND(INDIRECT(ADDRESS(ROW()+(0), COLUMN()+(-3), 1))*INDIRECT(ADDRESS(ROW()+(0), COLUMN()+(-1), 1)), 2)</f>
        <v>28093.8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46396.2</v>
      </c>
      <c r="H12" s="17">
        <f ca="1">ROUND(INDIRECT(ADDRESS(ROW()+(0), COLUMN()+(-3), 1))*INDIRECT(ADDRESS(ROW()+(0), COLUMN()+(-1), 1)), 2)</f>
        <v>2319.81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0.002</v>
      </c>
      <c r="F13" s="16" t="s">
        <v>25</v>
      </c>
      <c r="G13" s="17">
        <v>19618.5</v>
      </c>
      <c r="H13" s="17">
        <f ca="1">ROUND(INDIRECT(ADDRESS(ROW()+(0), COLUMN()+(-3), 1))*INDIRECT(ADDRESS(ROW()+(0), COLUMN()+(-1), 1)), 2)</f>
        <v>39.24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3999.82</v>
      </c>
      <c r="H14" s="17">
        <f ca="1">ROUND(INDIRECT(ADDRESS(ROW()+(0), COLUMN()+(-3),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1.423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2759.4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1.423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1721.72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3.611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6814.39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3.611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4369.02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172359</v>
      </c>
      <c r="H19" s="24">
        <f ca="1">ROUND(INDIRECT(ADDRESS(ROW()+(0), COLUMN()+(-3), 1))*INDIRECT(ADDRESS(ROW()+(0), COLUMN()+(-1), 1))/100, 2)</f>
        <v>3447.18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175806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