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<sst xmlns="http://schemas.openxmlformats.org/spreadsheetml/2006/main" count="27" uniqueCount="27">
  <si>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</si>
  <si>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FMT010</t>
  </si>
  <si>
    <t xml:space="preserve">m²</t>
  </si>
  <si>
    <t xml:space="preserve">Revêtement mural textile.</t>
  </si>
  <si>
    <r>
      <rPr>
        <sz val="8.25"/>
        <color rgb="FF000000"/>
        <rFont val="Arial"/>
        <family val="2"/>
      </rPr>
      <t xml:space="preserve">Revêtement mural avec tissu décoratif en polyester de 1,1 mm d'épaisseur, lavable. Mise en place: avec adhésif de contact à base de résine acrylique en dispersion aqueuse.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</si>
  <si>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</si>
  <si>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</si>
  <si>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</si>
  <si>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</si>
  <si>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</si>
  <si>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</si>
  <si>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mt18dww010a</t>
  </si>
  <si>
    <t xml:space="preserve">Adhésif de contact à base de résine acrylique en dispersion aqueuse, pour revêtement de sol en caoutchouc, linoléum, PVC, moquette et textile.</t>
  </si>
  <si>
    <t xml:space="preserve">kg</t>
  </si>
  <si>
    <t xml:space="preserve">mt29tex010a</t>
  </si>
  <si>
    <t xml:space="preserve">Tissu décoratif en polyester de 1,1 mm d'épaisseur, lavable, pour revêtement des parements verticaux intérieurs.</t>
  </si>
  <si>
    <t xml:space="preserve">m²</t>
  </si>
  <si>
    <t xml:space="preserve">mo027</t>
  </si>
  <si>
    <t xml:space="preserve">Compagnon professionnel III/CP2 poseur de moquettes et de revêtements textiles.</t>
  </si>
  <si>
    <t xml:space="preserve">h</t>
  </si>
  <si>
    <t xml:space="preserve">mo065</t>
  </si>
  <si>
    <t xml:space="preserve">Ouvrier professionnel II/OP poseur de moquettes et de revêtements textiles.</t>
  </si>
  <si>
    <t xml:space="preserve">h</t>
  </si>
  <si>
    <t xml:space="preserve">Frais de chantier des unités d'ouvrage</t>
  </si>
  <si>
    <t xml:space="preserve">%</t>
  </si>
  <si>
    <t xml:space="preserve">Coût d'entretien décennal: 6.995,95F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</si>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</sst>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85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0.5</v>
      </c>
      <c r="F9" s="11" t="s">
        <v>13</v>
      </c>
      <c r="G9" s="13">
        <v>3906.8</v>
      </c>
      <c r="H9" s="13">
        <f ca="1">ROUND(INDIRECT(ADDRESS(ROW()+(0), COLUMN()+(-3), 1))*INDIRECT(ADDRESS(ROW()+(0), COLUMN()+(-1), 1)), 2)</f>
        <v>1953.4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6291.46</v>
      </c>
      <c r="H10" s="17">
        <f ca="1">ROUND(INDIRECT(ADDRESS(ROW()+(0), COLUMN()+(-3), 1))*INDIRECT(ADDRESS(ROW()+(0), COLUMN()+(-1), 1)), 2)</f>
        <v>6606.03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0.4</v>
      </c>
      <c r="F11" s="16" t="s">
        <v>19</v>
      </c>
      <c r="G11" s="17">
        <v>1887.12</v>
      </c>
      <c r="H11" s="17">
        <f ca="1">ROUND(INDIRECT(ADDRESS(ROW()+(0), COLUMN()+(-3), 1))*INDIRECT(ADDRESS(ROW()+(0), COLUMN()+(-1), 1)), 2)</f>
        <v>754.85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0.4</v>
      </c>
      <c r="F12" s="20" t="s">
        <v>22</v>
      </c>
      <c r="G12" s="21">
        <v>1209.92</v>
      </c>
      <c r="H12" s="21">
        <f ca="1">ROUND(INDIRECT(ADDRESS(ROW()+(0), COLUMN()+(-3), 1))*INDIRECT(ADDRESS(ROW()+(0), COLUMN()+(-1), 1)), 2)</f>
        <v>483.97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9798.25</v>
      </c>
      <c r="H13" s="24">
        <f ca="1">ROUND(INDIRECT(ADDRESS(ROW()+(0), COLUMN()+(-3), 1))*INDIRECT(ADDRESS(ROW()+(0), COLUMN()+(-1), 1))/100, 2)</f>
        <v>195.97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9994.22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