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<sst xmlns="http://schemas.openxmlformats.org/spreadsheetml/2006/main" count="33" uniqueCount="33">
  <si>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</si>
  <si>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FSB050</t>
  </si>
  <si>
    <t xml:space="preserve">m²</t>
  </si>
  <si>
    <t xml:space="preserve">Parquet mosaïque.</t>
  </si>
  <si>
    <r>
      <rPr>
        <sz val="8.25"/>
        <color rgb="FF000000"/>
        <rFont val="Arial"/>
        <family val="2"/>
      </rPr>
      <t xml:space="preserve">Parquet mosaïque lamparquet de planchettes en bois de châtaigner de 250x50x10 mm, placé avec adhésif à bâtons rompus.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</si>
  <si>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</si>
  <si>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</si>
  <si>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</si>
  <si>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</si>
  <si>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</si>
  <si>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</si>
  <si>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mt18mva040</t>
  </si>
  <si>
    <t xml:space="preserve">Adhésif de réaction en polyuréthane, pour collage du bois.</t>
  </si>
  <si>
    <t xml:space="preserve">kg</t>
  </si>
  <si>
    <t xml:space="preserve">mt18mpm020b</t>
  </si>
  <si>
    <t xml:space="preserve">Planchette de lamparquet, bois massif de châtaigner, 250x50x10 mm, selon NF EN 13227 et NF EN 14342.</t>
  </si>
  <si>
    <t xml:space="preserve">m²</t>
  </si>
  <si>
    <t xml:space="preserve">mt27tmp010</t>
  </si>
  <si>
    <t xml:space="preserve">Vernis de polyuréthane à deux composants P-6/8.</t>
  </si>
  <si>
    <t xml:space="preserve">l</t>
  </si>
  <si>
    <t xml:space="preserve">mq08war160</t>
  </si>
  <si>
    <t xml:space="preserve">Ponceuse pour revêtements en bois, équipée de rouleaux à poncer et d'un système d'aspiration.</t>
  </si>
  <si>
    <t xml:space="preserve">h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</si>
  <si>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</si>
  <si>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</si>
  <si>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</si>
  <si>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</si>
  <si>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</si>
  <si>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</si>
  <si>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</si>
  <si>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</si>
  <si>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12.137,34F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</si>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</sst>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2815.94</v>
      </c>
      <c r="H9" s="13">
        <f ca="1">ROUND(INDIRECT(ADDRESS(ROW()+(0), COLUMN()+(-3), 1))*INDIRECT(ADDRESS(ROW()+(0), COLUMN()+(-1), 1)), 2)</f>
        <v>3097.53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10578.8</v>
      </c>
      <c r="H10" s="17">
        <f ca="1">ROUND(INDIRECT(ADDRESS(ROW()+(0), COLUMN()+(-3), 1))*INDIRECT(ADDRESS(ROW()+(0), COLUMN()+(-1), 1)), 2)</f>
        <v>11107.7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0.9</v>
      </c>
      <c r="F11" s="16" t="s">
        <v>19</v>
      </c>
      <c r="G11" s="17">
        <v>8363.25</v>
      </c>
      <c r="H11" s="17">
        <f ca="1">ROUND(INDIRECT(ADDRESS(ROW()+(0), COLUMN()+(-3), 1))*INDIRECT(ADDRESS(ROW()+(0), COLUMN()+(-1), 1)), 2)</f>
        <v>7526.93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0.174</v>
      </c>
      <c r="F12" s="16" t="s">
        <v>22</v>
      </c>
      <c r="G12" s="17">
        <v>2232.48</v>
      </c>
      <c r="H12" s="17">
        <f ca="1">ROUND(INDIRECT(ADDRESS(ROW()+(0), COLUMN()+(-3), 1))*INDIRECT(ADDRESS(ROW()+(0), COLUMN()+(-1), 1)), 2)</f>
        <v>388.45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1.215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2292.85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0.501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606.17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25019.7</v>
      </c>
      <c r="H15" s="24">
        <f ca="1">ROUND(INDIRECT(ADDRESS(ROW()+(0), COLUMN()+(-3), 1))*INDIRECT(ADDRESS(ROW()+(0), COLUMN()+(-1), 1))/100, 2)</f>
        <v>500.39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25520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