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<sst xmlns="http://schemas.openxmlformats.org/spreadsheetml/2006/main" count="33" uniqueCount="33">
  <si>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</si>
  <si>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FSI040</t>
  </si>
  <si>
    <t xml:space="preserve">m²</t>
  </si>
  <si>
    <t xml:space="preserve">Traitement de finition superficielle sur chantier d'un revêtement intérieur de marbre.</t>
  </si>
  <si>
    <r>
      <rPr>
        <sz val="8.25"/>
        <color rgb="FF000000"/>
        <rFont val="Arial"/>
        <family val="2"/>
      </rPr>
      <t xml:space="preserve">Poli et rendu brillant par voie mécanique sur chantier avec revêtement intérieur de marbre.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</si>
  <si>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</si>
  <si>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</si>
  <si>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</si>
  <si>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</si>
  <si>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</si>
  <si>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</si>
  <si>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mt18tsm110a</t>
  </si>
  <si>
    <t xml:space="preserve">Liquide de cristallisation, de couleur blanche, avec pH de 2,5, pour le traitement superficiel de cristallisation associé à un rendu brillant, dans les revêtements de sols en pierre naturelle ou en granito.</t>
  </si>
  <si>
    <t xml:space="preserve">l</t>
  </si>
  <si>
    <t xml:space="preserve">mt18bmn030a</t>
  </si>
  <si>
    <t xml:space="preserve">Lait coloré de la même tonalité que les dalles, pour revêtement de sol en marbre.</t>
  </si>
  <si>
    <t xml:space="preserve">kg</t>
  </si>
  <si>
    <t xml:space="preserve">mq08war150</t>
  </si>
  <si>
    <t xml:space="preserve">Polisseuse pour revêtements en pierre naturelle ou en granito, composée de plateaux rotationnels auxquels est couplée une série de meules abrasives, refroidies avec de l'eau.</t>
  </si>
  <si>
    <t xml:space="preserve">h</t>
  </si>
  <si>
    <t xml:space="preserve">mq08war155</t>
  </si>
  <si>
    <t xml:space="preserve">Polisseuse de sol pour le polissage des revêtements en pierre naturelle ou en granito, avec un tampon en laine d'acier ou en éponge synthétique.</t>
  </si>
  <si>
    <t xml:space="preserve">h</t>
  </si>
  <si>
    <t xml:space="preserve">mo037</t>
  </si>
  <si>
    <t xml:space="preserve">Compagnon professionnel III/CP2 polisseur de revêtements de sols.</t>
  </si>
  <si>
    <t xml:space="preserve">h</t>
  </si>
  <si>
    <t xml:space="preserve">mo075</t>
  </si>
  <si>
    <t xml:space="preserve">Ouvrier professionnel II/OP polisseur de revêtements de sols.</t>
  </si>
  <si>
    <t xml:space="preserve">h</t>
  </si>
  <si>
    <t xml:space="preserve">Frais de chantier des unités d'ouvrage</t>
  </si>
  <si>
    <t xml:space="preserve">%</t>
  </si>
  <si>
    <t xml:space="preserve">Coût d'entretien décennal: 6.558,50F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</si>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</sst>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0.68" customWidth="1"/>
    <col min="4" max="4" width="78.03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0.125</v>
      </c>
      <c r="F9" s="11" t="s">
        <v>13</v>
      </c>
      <c r="G9" s="13">
        <v>17225.4</v>
      </c>
      <c r="H9" s="13">
        <f ca="1">ROUND(INDIRECT(ADDRESS(ROW()+(0), COLUMN()+(-3), 1))*INDIRECT(ADDRESS(ROW()+(0), COLUMN()+(-1), 1)), 2)</f>
        <v>2153.18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1.25</v>
      </c>
      <c r="F10" s="16" t="s">
        <v>16</v>
      </c>
      <c r="G10" s="17">
        <v>972.47</v>
      </c>
      <c r="H10" s="17">
        <f ca="1">ROUND(INDIRECT(ADDRESS(ROW()+(0), COLUMN()+(-3), 1))*INDIRECT(ADDRESS(ROW()+(0), COLUMN()+(-1), 1)), 2)</f>
        <v>1215.59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0.255</v>
      </c>
      <c r="F11" s="16" t="s">
        <v>19</v>
      </c>
      <c r="G11" s="17">
        <v>2179.96</v>
      </c>
      <c r="H11" s="17">
        <f ca="1">ROUND(INDIRECT(ADDRESS(ROW()+(0), COLUMN()+(-3), 1))*INDIRECT(ADDRESS(ROW()+(0), COLUMN()+(-1), 1)), 2)</f>
        <v>555.89</v>
      </c>
    </row>
    <row r="12" spans="1:8" ht="24.00" thickBot="1" customHeight="1">
      <c r="A12" s="14" t="s">
        <v>20</v>
      </c>
      <c r="B12" s="14"/>
      <c r="C12" s="14" t="s">
        <v>21</v>
      </c>
      <c r="D12" s="14"/>
      <c r="E12" s="15">
        <v>0.139</v>
      </c>
      <c r="F12" s="16" t="s">
        <v>22</v>
      </c>
      <c r="G12" s="17">
        <v>1129.37</v>
      </c>
      <c r="H12" s="17">
        <f ca="1">ROUND(INDIRECT(ADDRESS(ROW()+(0), COLUMN()+(-3), 1))*INDIRECT(ADDRESS(ROW()+(0), COLUMN()+(-1), 1)), 2)</f>
        <v>156.98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0.438</v>
      </c>
      <c r="F13" s="16" t="s">
        <v>25</v>
      </c>
      <c r="G13" s="17">
        <v>1887.12</v>
      </c>
      <c r="H13" s="17">
        <f ca="1">ROUND(INDIRECT(ADDRESS(ROW()+(0), COLUMN()+(-3), 1))*INDIRECT(ADDRESS(ROW()+(0), COLUMN()+(-1), 1)), 2)</f>
        <v>826.56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>
        <v>0.063</v>
      </c>
      <c r="F14" s="20" t="s">
        <v>28</v>
      </c>
      <c r="G14" s="21">
        <v>1209.92</v>
      </c>
      <c r="H14" s="21">
        <f ca="1">ROUND(INDIRECT(ADDRESS(ROW()+(0), COLUMN()+(-3), 1))*INDIRECT(ADDRESS(ROW()+(0), COLUMN()+(-1), 1)), 2)</f>
        <v>76.22</v>
      </c>
    </row>
    <row r="15" spans="1:8" ht="13.50" thickBot="1" customHeight="1">
      <c r="A15" s="18"/>
      <c r="B15" s="18"/>
      <c r="C15" s="5" t="s">
        <v>29</v>
      </c>
      <c r="D15" s="5"/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4984.42</v>
      </c>
      <c r="H15" s="24">
        <f ca="1">ROUND(INDIRECT(ADDRESS(ROW()+(0), COLUMN()+(-3), 1))*INDIRECT(ADDRESS(ROW()+(0), COLUMN()+(-1), 1))/100, 2)</f>
        <v>99.69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5084.11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