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<sst xmlns="http://schemas.openxmlformats.org/spreadsheetml/2006/main" count="36" uniqueCount="36">
  <si>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</si>
  <si>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FSO050</t>
  </si>
  <si>
    <t xml:space="preserve">m²</t>
  </si>
  <si>
    <t xml:space="preserve">Système multifonction "SCHLÜTER-SYSTEMS" sous revêtement de sol en céramique ou en pierre naturelle.</t>
  </si>
  <si>
    <r>
      <rPr>
        <sz val="8.25"/>
        <color rgb="FF000000"/>
        <rFont val="Arial"/>
        <family val="2"/>
      </rPr>
      <t xml:space="preserve">Système multifonction "SCHLÜTER-SYSTEMS" sous revêtement de sol en céramique ou en pierre naturelle, constitué de natte imperméabilisante, de désolidarisation et hautement perméable à la vapeur d'eau en polyéthylène avec structure quadrillée, de 3 mm d'épaisseur, Schlüter-DITRA 30M "SCHLÜTER-SYSTEMS", revêtue de géotextile non tissé sur une de ses faces, fixée au support avec du mortier-colle de prise normale, C1, couleur grise, étendu avec une truelle dentée. Comprend l'adhésif bicomposant Schlüter-KERDI-COLL-L et la bande de renfort Schlüter-KERDI-KEBA 100/85 pour le scellement des joints et la bande de scellement, Schlüter-KERDI-KEBA 100/125, pour le scellement de rencontres périmétriques. Le prix ne comprend ni le support ni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</si>
  <si>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</si>
  <si>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</si>
  <si>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</si>
  <si>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</si>
  <si>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</si>
  <si>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</si>
  <si>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</si>
  <si>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</si>
  <si>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</si>
  <si>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mt15res300d</t>
  </si>
  <si>
    <t xml:space="preserve">Natte imperméabilisante, de désolidarisation et hautement perméable à la vapeur d'eau en polyéthylène avec structure quadrillée, de 3 mm d'épaisseur, Schlüter-DITRA 30M "SCHLÜTER-SYSTEMS", revêtue de géotextile non tissé sur une de ses faces, fournie en rouleaux de 30 m de longueur.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</si>
  <si>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</si>
  <si>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</si>
  <si>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</si>
  <si>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</si>
  <si>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mt15res020na</t>
  </si>
  <si>
    <t xml:space="preserve">Bande de scellement, Schlüter-KERDI-KEBA 100/85 "SCHLÜTER-SYSTEMS", de 85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</si>
  <si>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</si>
  <si>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</si>
  <si>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</si>
  <si>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</si>
  <si>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</si>
  <si>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</si>
  <si>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</si>
  <si>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</si>
  <si>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</si>
  <si>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</si>
  <si>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</si>
  <si>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</si>
  <si>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367,60F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</si>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</sst>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246.12</v>
      </c>
      <c r="H9" s="13">
        <f ca="1">ROUND(INDIRECT(ADDRESS(ROW()+(0), COLUMN()+(-3), 1))*INDIRECT(ADDRESS(ROW()+(0), COLUMN()+(-1), 1)), 2)</f>
        <v>492.24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16244.5</v>
      </c>
      <c r="H10" s="17">
        <f ca="1">ROUND(INDIRECT(ADDRESS(ROW()+(0), COLUMN()+(-3), 1))*INDIRECT(ADDRESS(ROW()+(0), COLUMN()+(-1), 1)), 2)</f>
        <v>17056.7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0.27</v>
      </c>
      <c r="F11" s="16" t="s">
        <v>19</v>
      </c>
      <c r="G11" s="17">
        <v>10079.9</v>
      </c>
      <c r="H11" s="17">
        <f ca="1">ROUND(INDIRECT(ADDRESS(ROW()+(0), COLUMN()+(-3), 1))*INDIRECT(ADDRESS(ROW()+(0), COLUMN()+(-1), 1)), 2)</f>
        <v>2721.56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0.6</v>
      </c>
      <c r="F12" s="16" t="s">
        <v>22</v>
      </c>
      <c r="G12" s="17">
        <v>2266.28</v>
      </c>
      <c r="H12" s="17">
        <f ca="1">ROUND(INDIRECT(ADDRESS(ROW()+(0), COLUMN()+(-3), 1))*INDIRECT(ADDRESS(ROW()+(0), COLUMN()+(-1), 1)), 2)</f>
        <v>1359.77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0.6</v>
      </c>
      <c r="F13" s="16" t="s">
        <v>25</v>
      </c>
      <c r="G13" s="17">
        <v>3399.42</v>
      </c>
      <c r="H13" s="17">
        <f ca="1">ROUND(INDIRECT(ADDRESS(ROW()+(0), COLUMN()+(-3), 1))*INDIRECT(ADDRESS(ROW()+(0), COLUMN()+(-1), 1)), 2)</f>
        <v>2039.65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0.115</v>
      </c>
      <c r="F14" s="16" t="s">
        <v>28</v>
      </c>
      <c r="G14" s="17">
        <v>1887.12</v>
      </c>
      <c r="H14" s="17">
        <f ca="1">ROUND(INDIRECT(ADDRESS(ROW()+(0), COLUMN()+(-3), 1))*INDIRECT(ADDRESS(ROW()+(0), COLUMN()+(-1), 1)), 2)</f>
        <v>217.02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0.115</v>
      </c>
      <c r="F15" s="20" t="s">
        <v>31</v>
      </c>
      <c r="G15" s="21">
        <v>1209.92</v>
      </c>
      <c r="H15" s="21">
        <f ca="1">ROUND(INDIRECT(ADDRESS(ROW()+(0), COLUMN()+(-3), 1))*INDIRECT(ADDRESS(ROW()+(0), COLUMN()+(-1), 1)), 2)</f>
        <v>139.14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24026.1</v>
      </c>
      <c r="H16" s="24">
        <f ca="1">ROUND(INDIRECT(ADDRESS(ROW()+(0), COLUMN()+(-3), 1))*INDIRECT(ADDRESS(ROW()+(0), COLUMN()+(-1), 1))/100, 2)</f>
        <v>480.52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24506.6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