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<sst xmlns="http://schemas.openxmlformats.org/spreadsheetml/2006/main" count="57" uniqueCount="57">
  <si>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</si>
  <si>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GSM010</t>
  </si>
  <si>
    <t xml:space="preserve">m³</t>
  </si>
  <si>
    <t xml:space="preserve">Mur de sous-sol.</t>
  </si>
  <si>
    <r>
      <rPr>
        <sz val="8.25"/>
        <color rgb="FF000000"/>
        <rFont val="Arial"/>
        <family val="2"/>
      </rPr>
      <t xml:space="preserve">Mur de sous-sol en béton armé, réalisé avec béton confectionné sur le chantier BCN: CPJ-CEM II/A 32,5 - TP - B 30 - 15/25 - E: 2a - BA - P 18-305, coulage avec des moyens manuels, et acier Fe E 500, avec une quantité approximative de 50 kg/m³. Comprend le fil de fer à lier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</si>
  <si>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</si>
  <si>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</si>
  <si>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</si>
  <si>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</si>
  <si>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</si>
  <si>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</si>
  <si>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mt07aco020d</t>
  </si>
  <si>
    <t xml:space="preserve">Séparateur homologué pour murs.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</si>
  <si>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</si>
  <si>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</si>
  <si>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</si>
  <si>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</si>
  <si>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</si>
  <si>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</si>
  <si>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</si>
  <si>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</si>
  <si>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</si>
  <si>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</si>
  <si>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</si>
  <si>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</si>
  <si>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</si>
  <si>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</si>
  <si>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</si>
  <si>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</si>
  <si>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</si>
  <si>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</si>
  <si>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</si>
  <si>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</si>
  <si>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</si>
  <si>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</si>
  <si>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</si>
  <si>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</si>
  <si>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</si>
  <si>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</si>
  <si>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</si>
  <si>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</si>
  <si>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</si>
  <si>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</si>
  <si>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</si>
  <si>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</si>
  <si>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</si>
  <si>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</si>
  <si>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</si>
  <si>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</si>
  <si>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</si>
  <si>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</si>
  <si>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</si>
  <si>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</si>
  <si>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</si>
  <si>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</si>
  <si>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4.151,60F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</si>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</sst>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53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49.03</v>
      </c>
      <c r="H9" s="13">
        <f ca="1">ROUND(INDIRECT(ADDRESS(ROW()+(0), COLUMN()+(-3), 1))*INDIRECT(ADDRESS(ROW()+(0), COLUMN()+(-1), 1)), 2)</f>
        <v>392.24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729.61</v>
      </c>
      <c r="H10" s="17">
        <f ca="1">ROUND(INDIRECT(ADDRESS(ROW()+(0), COLUMN()+(-3), 1))*INDIRECT(ADDRESS(ROW()+(0), COLUMN()+(-1), 1)), 2)</f>
        <v>37210.1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0.65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685.61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0.189</v>
      </c>
      <c r="F12" s="16" t="s">
        <v>22</v>
      </c>
      <c r="G12" s="17">
        <v>1054.78</v>
      </c>
      <c r="H12" s="17">
        <f ca="1">ROUND(INDIRECT(ADDRESS(ROW()+(0), COLUMN()+(-3), 1))*INDIRECT(ADDRESS(ROW()+(0), COLUMN()+(-1), 1)), 2)</f>
        <v>199.35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0.402</v>
      </c>
      <c r="F13" s="16" t="s">
        <v>25</v>
      </c>
      <c r="G13" s="17">
        <v>16005</v>
      </c>
      <c r="H13" s="17">
        <f ca="1">ROUND(INDIRECT(ADDRESS(ROW()+(0), COLUMN()+(-3), 1))*INDIRECT(ADDRESS(ROW()+(0), COLUMN()+(-1), 1)), 2)</f>
        <v>6434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0.755</v>
      </c>
      <c r="F14" s="16" t="s">
        <v>28</v>
      </c>
      <c r="G14" s="17">
        <v>17091.9</v>
      </c>
      <c r="H14" s="17">
        <f ca="1">ROUND(INDIRECT(ADDRESS(ROW()+(0), COLUMN()+(-3), 1))*INDIRECT(ADDRESS(ROW()+(0), COLUMN()+(-1), 1)), 2)</f>
        <v>12904.4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483</v>
      </c>
      <c r="F15" s="16" t="s">
        <v>31</v>
      </c>
      <c r="G15" s="17">
        <v>76.65</v>
      </c>
      <c r="H15" s="17">
        <f ca="1">ROUND(INDIRECT(ADDRESS(ROW()+(0), COLUMN()+(-3), 1))*INDIRECT(ADDRESS(ROW()+(0), COLUMN()+(-1), 1)), 2)</f>
        <v>37021.9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0.73</v>
      </c>
      <c r="F16" s="16" t="s">
        <v>34</v>
      </c>
      <c r="G16" s="17">
        <v>1618.08</v>
      </c>
      <c r="H16" s="17">
        <f ca="1">ROUND(INDIRECT(ADDRESS(ROW()+(0), COLUMN()+(-3), 1))*INDIRECT(ADDRESS(ROW()+(0), COLUMN()+(-1), 1)), 2)</f>
        <v>1181.2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0.551</v>
      </c>
      <c r="F17" s="16" t="s">
        <v>37</v>
      </c>
      <c r="G17" s="17">
        <v>1963.87</v>
      </c>
      <c r="H17" s="17">
        <f ca="1">ROUND(INDIRECT(ADDRESS(ROW()+(0), COLUMN()+(-3), 1))*INDIRECT(ADDRESS(ROW()+(0), COLUMN()+(-1), 1)), 2)</f>
        <v>1082.09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0.702</v>
      </c>
      <c r="F18" s="16" t="s">
        <v>40</v>
      </c>
      <c r="G18" s="17">
        <v>1258.27</v>
      </c>
      <c r="H18" s="17">
        <f ca="1">ROUND(INDIRECT(ADDRESS(ROW()+(0), COLUMN()+(-3), 1))*INDIRECT(ADDRESS(ROW()+(0), COLUMN()+(-1), 1)), 2)</f>
        <v>883.31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1.316</v>
      </c>
      <c r="F19" s="16" t="s">
        <v>43</v>
      </c>
      <c r="G19" s="17">
        <v>1164.21</v>
      </c>
      <c r="H19" s="17">
        <f ca="1">ROUND(INDIRECT(ADDRESS(ROW()+(0), COLUMN()+(-3), 1))*INDIRECT(ADDRESS(ROW()+(0), COLUMN()+(-1), 1)), 2)</f>
        <v>1532.1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1.379</v>
      </c>
      <c r="F20" s="16" t="s">
        <v>46</v>
      </c>
      <c r="G20" s="17">
        <v>1183.25</v>
      </c>
      <c r="H20" s="17">
        <f ca="1">ROUND(INDIRECT(ADDRESS(ROW()+(0), COLUMN()+(-3), 1))*INDIRECT(ADDRESS(ROW()+(0), COLUMN()+(-1), 1)), 2)</f>
        <v>1631.7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0.063</v>
      </c>
      <c r="F21" s="16" t="s">
        <v>49</v>
      </c>
      <c r="G21" s="17">
        <v>1963.87</v>
      </c>
      <c r="H21" s="17">
        <f ca="1">ROUND(INDIRECT(ADDRESS(ROW()+(0), COLUMN()+(-3), 1))*INDIRECT(ADDRESS(ROW()+(0), COLUMN()+(-1), 1)), 2)</f>
        <v>123.72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0.376</v>
      </c>
      <c r="F22" s="20" t="s">
        <v>52</v>
      </c>
      <c r="G22" s="21">
        <v>1258.27</v>
      </c>
      <c r="H22" s="21">
        <f ca="1">ROUND(INDIRECT(ADDRESS(ROW()+(0), COLUMN()+(-3), 1))*INDIRECT(ADDRESS(ROW()+(0), COLUMN()+(-1), 1)), 2)</f>
        <v>473.11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101755</v>
      </c>
      <c r="H23" s="24">
        <f ca="1">ROUND(INDIRECT(ADDRESS(ROW()+(0), COLUMN()+(-3), 1))*INDIRECT(ADDRESS(ROW()+(0), COLUMN()+(-1), 1))/100, 2)</f>
        <v>2035.1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103790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