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<sst xmlns="http://schemas.openxmlformats.org/spreadsheetml/2006/main" count="24" uniqueCount="24">
  <si>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</si>
  <si>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GXM050</t>
  </si>
  <si>
    <t xml:space="preserve">U</t>
  </si>
  <si>
    <t xml:space="preserve">Vis à béton.</t>
  </si>
  <si>
    <r>
      <rPr>
        <sz val="8.25"/>
        <color rgb="FF000000"/>
        <rFont val="Arial"/>
        <family val="2"/>
      </rPr>
      <t xml:space="preserve">Ancrage mécanique par vissage avec vis à tête hexagonale avec rondelle, en acier galvanisé, 14x130 65/45/15, de 14 mm de diamètre et 130 mm de longueur, avec trois options d'encastrement, vissée directement dans le perçage de 14 mm de diamètre et 70, 95 ou 125 mm de profondeur minimum, réalisé avec une perceuse avec marteau percuteur et mèche, sur élément fissuré ou non fissuré en béton de 20 N/mm² de résistance caractéristique minimale et 50 N/mm² de résistance caractéristique maximale.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</si>
  <si>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</si>
  <si>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</si>
  <si>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</si>
  <si>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</si>
  <si>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</si>
  <si>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</si>
  <si>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mt26ahi104el</t>
  </si>
  <si>
    <t xml:space="preserve">Vis à tête hexagonale avec rondelle, en acier galvanisé, 14x130 65/45/15, de 14 mm de diamètre et 130 mm de longueur, avec trois options d'encastrement, pour fixation sur des éléments en béton, fissurés ou non fissurés.</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</si>
  <si>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</si>
  <si>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</si>
  <si>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</si>
  <si>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</si>
  <si>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</si>
  <si>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</si>
  <si>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</si>
  <si>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</si>
  <si>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</si>
  <si>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429,69F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</si>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</sst>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40" customWidth="1"/>
    <col min="3" max="3" width="1.53" customWidth="1"/>
    <col min="4" max="4" width="77.8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5717.2</v>
      </c>
      <c r="H9" s="13">
        <f ca="1">ROUND(INDIRECT(ADDRESS(ROW()+(0), COLUMN()+(-3), 1))*INDIRECT(ADDRESS(ROW()+(0), COLUMN()+(-1), 1)), 2)</f>
        <v>5717.2</v>
      </c>
    </row>
    <row r="10" spans="1:8" ht="13.50" thickBot="1" customHeight="1">
      <c r="A10" s="14" t="s">
        <v>14</v>
      </c>
      <c r="B10" s="14"/>
      <c r="C10" s="14" t="s">
        <v>15</v>
      </c>
      <c r="D10" s="14"/>
      <c r="E10" s="15">
        <v>0.098</v>
      </c>
      <c r="F10" s="16" t="s">
        <v>16</v>
      </c>
      <c r="G10" s="17">
        <v>1887.12</v>
      </c>
      <c r="H10" s="17">
        <f ca="1">ROUND(INDIRECT(ADDRESS(ROW()+(0), COLUMN()+(-3), 1))*INDIRECT(ADDRESS(ROW()+(0), COLUMN()+(-1), 1)), 2)</f>
        <v>184.94</v>
      </c>
    </row>
    <row r="11" spans="1:8" ht="13.50" thickBot="1" customHeight="1">
      <c r="A11" s="14" t="s">
        <v>17</v>
      </c>
      <c r="B11" s="14"/>
      <c r="C11" s="18" t="s">
        <v>18</v>
      </c>
      <c r="D11" s="18"/>
      <c r="E11" s="19">
        <v>0.098</v>
      </c>
      <c r="F11" s="20" t="s">
        <v>19</v>
      </c>
      <c r="G11" s="21">
        <v>1183.25</v>
      </c>
      <c r="H11" s="21">
        <f ca="1">ROUND(INDIRECT(ADDRESS(ROW()+(0), COLUMN()+(-3), 1))*INDIRECT(ADDRESS(ROW()+(0), COLUMN()+(-1), 1)), 2)</f>
        <v>115.96</v>
      </c>
    </row>
    <row r="12" spans="1:8" ht="13.50" thickBot="1" customHeight="1">
      <c r="A12" s="18"/>
      <c r="B12" s="18"/>
      <c r="C12" s="5" t="s">
        <v>20</v>
      </c>
      <c r="D12" s="5"/>
      <c r="E12" s="22">
        <v>2</v>
      </c>
      <c r="F12" s="23" t="s">
        <v>21</v>
      </c>
      <c r="G12" s="24">
        <f ca="1">ROUND(SUM(INDIRECT(ADDRESS(ROW()+(-1), COLUMN()+(1), 1)),INDIRECT(ADDRESS(ROW()+(-2), COLUMN()+(1), 1)),INDIRECT(ADDRESS(ROW()+(-3), COLUMN()+(1), 1))), 2)</f>
        <v>6018.1</v>
      </c>
      <c r="H12" s="24">
        <f ca="1">ROUND(INDIRECT(ADDRESS(ROW()+(0), COLUMN()+(-3), 1))*INDIRECT(ADDRESS(ROW()+(0), COLUMN()+(-1), 1))/100, 2)</f>
        <v>120.36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6138.46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