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<sst xmlns="http://schemas.openxmlformats.org/spreadsheetml/2006/main" count="32" uniqueCount="32">
  <si>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</si>
  <si>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PQE040</t>
  </si>
  <si>
    <t xml:space="preserve">m³</t>
  </si>
  <si>
    <t xml:space="preserve">Essai archéologique.</t>
  </si>
  <si>
    <r>
      <rPr>
        <sz val="8.25"/>
        <color rgb="FF000000"/>
        <rFont val="Arial"/>
        <family val="2"/>
      </rPr>
      <t xml:space="preserve">Essai archéologique de 1x1x1 m, à l'intérieur d'un bâtiment d'intérêt historique, avec un degré de complexité moyen, avec des moyens manuels, via l'excavation par niveaux naturels ou artificiels selon la méthode archéologique.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</si>
  <si>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</si>
  <si>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</si>
  <si>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</si>
  <si>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</si>
  <si>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</si>
  <si>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</si>
  <si>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mt51arq010</t>
  </si>
  <si>
    <t xml:space="preserve">Matériel fongible pour travaux d'archéologie.</t>
  </si>
  <si>
    <t xml:space="preserve">U</t>
  </si>
  <si>
    <t xml:space="preserve">mt51arq020</t>
  </si>
  <si>
    <t xml:space="preserve">Matériel et outils pour travaux d'archéologie.</t>
  </si>
  <si>
    <t xml:space="preserve">U</t>
  </si>
  <si>
    <t xml:space="preserve">mo000</t>
  </si>
  <si>
    <t xml:space="preserve">archéologue.</t>
  </si>
  <si>
    <t xml:space="preserve">h</t>
  </si>
  <si>
    <t xml:space="preserve">mo057</t>
  </si>
  <si>
    <t xml:space="preserve">Ouvrier professionnel II/OP archéologue.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</si>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</sst>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25" customWidth="1"/>
    <col min="4" max="4" width="44.37" customWidth="1"/>
    <col min="5" max="5" width="14.79" customWidth="1"/>
    <col min="6" max="6" width="12.07" customWidth="1"/>
    <col min="7" max="7" width="21.59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0.06</v>
      </c>
      <c r="F9" s="11" t="s">
        <v>13</v>
      </c>
      <c r="G9" s="13">
        <v>522667</v>
      </c>
      <c r="H9" s="13">
        <f ca="1">ROUND(INDIRECT(ADDRESS(ROW()+(0), COLUMN()+(-3), 1))*INDIRECT(ADDRESS(ROW()+(0), COLUMN()+(-1), 1)), 2)</f>
        <v>31360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0.075</v>
      </c>
      <c r="F10" s="16" t="s">
        <v>16</v>
      </c>
      <c r="G10" s="17">
        <v>751333</v>
      </c>
      <c r="H10" s="17">
        <f ca="1">ROUND(INDIRECT(ADDRESS(ROW()+(0), COLUMN()+(-3), 1))*INDIRECT(ADDRESS(ROW()+(0), COLUMN()+(-1), 1)), 2)</f>
        <v>56350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7.52</v>
      </c>
      <c r="F11" s="16" t="s">
        <v>19</v>
      </c>
      <c r="G11" s="17">
        <v>2745.84</v>
      </c>
      <c r="H11" s="17">
        <f ca="1">ROUND(INDIRECT(ADDRESS(ROW()+(0), COLUMN()+(-3), 1))*INDIRECT(ADDRESS(ROW()+(0), COLUMN()+(-1), 1)), 2)</f>
        <v>20648.7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7.52</v>
      </c>
      <c r="F12" s="16" t="s">
        <v>22</v>
      </c>
      <c r="G12" s="17">
        <v>1528.8</v>
      </c>
      <c r="H12" s="17">
        <f ca="1">ROUND(INDIRECT(ADDRESS(ROW()+(0), COLUMN()+(-3), 1))*INDIRECT(ADDRESS(ROW()+(0), COLUMN()+(-1), 1)), 2)</f>
        <v>11496.6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7.52</v>
      </c>
      <c r="F13" s="16" t="s">
        <v>25</v>
      </c>
      <c r="G13" s="17">
        <v>1183.25</v>
      </c>
      <c r="H13" s="17">
        <f ca="1">ROUND(INDIRECT(ADDRESS(ROW()+(0), COLUMN()+(-3), 1))*INDIRECT(ADDRESS(ROW()+(0), COLUMN()+(-1), 1)), 2)</f>
        <v>8898.04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>
        <v>7.52</v>
      </c>
      <c r="F14" s="20" t="s">
        <v>28</v>
      </c>
      <c r="G14" s="21">
        <v>1164.21</v>
      </c>
      <c r="H14" s="21">
        <f ca="1">ROUND(INDIRECT(ADDRESS(ROW()+(0), COLUMN()+(-3), 1))*INDIRECT(ADDRESS(ROW()+(0), COLUMN()+(-1), 1)), 2)</f>
        <v>8754.86</v>
      </c>
    </row>
    <row r="15" spans="1:8" ht="13.50" thickBot="1" customHeight="1">
      <c r="A15" s="18"/>
      <c r="B15" s="18"/>
      <c r="C15" s="18"/>
      <c r="D15" s="5" t="s">
        <v>29</v>
      </c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137508</v>
      </c>
      <c r="H15" s="24">
        <f ca="1">ROUND(INDIRECT(ADDRESS(ROW()+(0), COLUMN()+(-3), 1))*INDIRECT(ADDRESS(ROW()+(0), COLUMN()+(-1), 1))/100, 2)</f>
        <v>2750.16</v>
      </c>
    </row>
    <row r="16" spans="1:8" ht="13.50" thickBot="1" customHeight="1">
      <c r="A16" s="25"/>
      <c r="B16" s="25"/>
      <c r="C16" s="25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140258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</mergeCells>
  <pageMargins left="0.147638" right="0.147638" top="0.206693" bottom="0.206693" header="0.0" footer="0.0"/>
  <pageSetup paperSize="9" orientation="portrait"/>
  <rowBreaks count="0" manualBreakCount="0">
    </rowBreaks>
</worksheet>
</file>