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<sst xmlns="http://schemas.openxmlformats.org/spreadsheetml/2006/main" count="38" uniqueCount="38">
  <si>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</si>
  <si>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QLT010</t>
  </si>
  <si>
    <t xml:space="preserve">U</t>
  </si>
  <si>
    <t xml:space="preserve">Essai sur tuiles en terre cuite.</t>
  </si>
  <si>
    <r>
      <rPr>
        <sz val="8.25"/>
        <color rgb="FF000000"/>
        <rFont val="Arial"/>
        <family val="2"/>
      </rPr>
      <t xml:space="preserve">Essai sur un échantillon de tuile en terre cuite, avec détermination de: caractéristiques géométriques et défauts structuraux, perméabilité à l'eau, résistance à l'impact, résistance à la flexion, résistance au gel.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</si>
  <si>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</si>
  <si>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</si>
  <si>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</si>
  <si>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</si>
  <si>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</si>
  <si>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</si>
  <si>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</si>
  <si>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</si>
  <si>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</si>
  <si>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mt49tac020</t>
  </si>
  <si>
    <t xml:space="preserve">Prise sur chantier d'échantillons de tuiles en terre cuite, dont le poids ne dépasse pas 50 kg.</t>
  </si>
  <si>
    <t xml:space="preserve">U</t>
  </si>
  <si>
    <t xml:space="preserve">mt49tac070</t>
  </si>
  <si>
    <t xml:space="preserve">Essai pour déterminer les caractéristiques géométriques et les défauts structuraux d'un échantillon de tuiles en terre cuite, selon NF EN 1024.</t>
  </si>
  <si>
    <t xml:space="preserve">U</t>
  </si>
  <si>
    <t xml:space="preserve">mt49tac040</t>
  </si>
  <si>
    <t xml:space="preserve">Essai pour déterminer la perméabilité à l'eau d'un échantillon de tuiles en terre cuite, selon NF EN 539-1.</t>
  </si>
  <si>
    <t xml:space="preserve">U</t>
  </si>
  <si>
    <t xml:space="preserve">mt49tac060</t>
  </si>
  <si>
    <t xml:space="preserve">Essai pour déterminer la résistance à l'impact d'un échantillon de tuiles en terre cuite.</t>
  </si>
  <si>
    <t xml:space="preserve">U</t>
  </si>
  <si>
    <t xml:space="preserve">mt49tac050</t>
  </si>
  <si>
    <t xml:space="preserve">Essai pour déterminer la résistance à la flexion d'un échantillon de tuiles en terre cuite, selon NF EN 538.</t>
  </si>
  <si>
    <t xml:space="preserve">U</t>
  </si>
  <si>
    <t xml:space="preserve">mt49tac080</t>
  </si>
  <si>
    <t xml:space="preserve">Essai pour déterminer la résistance au gel d'un échantillon de tuiles en terre cuite, selon NF EN 539-2.</t>
  </si>
  <si>
    <t xml:space="preserve">U</t>
  </si>
  <si>
    <t xml:space="preserve">mt49tac030</t>
  </si>
  <si>
    <t xml:space="preserve">Rapport des résultats des essais réalisés sur un échantillon de tuiles en terre cuite.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</si>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</sst>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625.76</v>
      </c>
      <c r="H9" s="13">
        <f ca="1">ROUND(INDIRECT(ADDRESS(ROW()+(0), COLUMN()+(-3), 1))*INDIRECT(ADDRESS(ROW()+(0), COLUMN()+(-1), 1)), 2)</f>
        <v>625.76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25098.2</v>
      </c>
      <c r="H10" s="17">
        <f ca="1">ROUND(INDIRECT(ADDRESS(ROW()+(0), COLUMN()+(-3), 1))*INDIRECT(ADDRESS(ROW()+(0), COLUMN()+(-1), 1)), 2)</f>
        <v>25098.2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84106.1</v>
      </c>
      <c r="H11" s="17">
        <f ca="1">ROUND(INDIRECT(ADDRESS(ROW()+(0), COLUMN()+(-3), 1))*INDIRECT(ADDRESS(ROW()+(0), COLUMN()+(-1), 1)), 2)</f>
        <v>84106.1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142311</v>
      </c>
      <c r="H12" s="17">
        <f ca="1">ROUND(INDIRECT(ADDRESS(ROW()+(0), COLUMN()+(-3), 1))*INDIRECT(ADDRESS(ROW()+(0), COLUMN()+(-1), 1)), 2)</f>
        <v>142311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1</v>
      </c>
      <c r="F13" s="16" t="s">
        <v>25</v>
      </c>
      <c r="G13" s="17">
        <v>40040.4</v>
      </c>
      <c r="H13" s="17">
        <f ca="1">ROUND(INDIRECT(ADDRESS(ROW()+(0), COLUMN()+(-3), 1))*INDIRECT(ADDRESS(ROW()+(0), COLUMN()+(-1), 1)), 2)</f>
        <v>40040.4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1</v>
      </c>
      <c r="F14" s="16" t="s">
        <v>28</v>
      </c>
      <c r="G14" s="17">
        <v>251126</v>
      </c>
      <c r="H14" s="17">
        <f ca="1">ROUND(INDIRECT(ADDRESS(ROW()+(0), COLUMN()+(-3), 1))*INDIRECT(ADDRESS(ROW()+(0), COLUMN()+(-1), 1)), 2)</f>
        <v>251126</v>
      </c>
    </row>
    <row r="15" spans="1:8" ht="24.00" thickBot="1" customHeight="1">
      <c r="A15" s="14" t="s">
        <v>29</v>
      </c>
      <c r="B15" s="14"/>
      <c r="C15" s="14" t="s">
        <v>30</v>
      </c>
      <c r="D15" s="14"/>
      <c r="E15" s="15">
        <v>1</v>
      </c>
      <c r="F15" s="16" t="s">
        <v>31</v>
      </c>
      <c r="G15" s="17">
        <v>210113</v>
      </c>
      <c r="H15" s="17">
        <f ca="1">ROUND(INDIRECT(ADDRESS(ROW()+(0), COLUMN()+(-3), 1))*INDIRECT(ADDRESS(ROW()+(0), COLUMN()+(-1), 1)), 2)</f>
        <v>210113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1</v>
      </c>
      <c r="F16" s="20" t="s">
        <v>34</v>
      </c>
      <c r="G16" s="21">
        <v>75320</v>
      </c>
      <c r="H16" s="21">
        <f ca="1">ROUND(INDIRECT(ADDRESS(ROW()+(0), COLUMN()+(-3), 1))*INDIRECT(ADDRESS(ROW()+(0), COLUMN()+(-1), 1)), 2)</f>
        <v>75320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828740</v>
      </c>
      <c r="H17" s="24">
        <f ca="1">ROUND(INDIRECT(ADDRESS(ROW()+(0), COLUMN()+(-3), 1))*INDIRECT(ADDRESS(ROW()+(0), COLUMN()+(-1), 1))/100, 2)</f>
        <v>16574.8</v>
      </c>
    </row>
    <row r="18" spans="1:8" ht="13.50" thickBot="1" customHeight="1">
      <c r="A18" s="25"/>
      <c r="B18" s="25"/>
      <c r="C18" s="26"/>
      <c r="D18" s="26"/>
      <c r="E18" s="26"/>
      <c r="F18" s="27"/>
      <c r="G18" s="28" t="s">
        <v>37</v>
      </c>
      <c r="H18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845315</v>
      </c>
    </row>
  </sheetData>
  <mergeCells count="2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</mergeCells>
  <pageMargins left="0.147638" right="0.147638" top="0.206693" bottom="0.206693" header="0.0" footer="0.0"/>
  <pageSetup paperSize="9" orientation="portrait"/>
  <rowBreaks count="0" manualBreakCount="0">
    </rowBreaks>
</worksheet>
</file>