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<sst xmlns="http://schemas.openxmlformats.org/spreadsheetml/2006/main" count="24" uniqueCount="24">
  <si>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</si>
  <si>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TBU200</t>
  </si>
  <si>
    <t xml:space="preserve">U</t>
  </si>
  <si>
    <t xml:space="preserve">Bâti support encastré pour douche.</t>
  </si>
  <si>
    <r>
      <rPr>
        <sz val="8.25"/>
        <color rgb="FF000000"/>
        <rFont val="Arial"/>
        <family val="2"/>
      </rPr>
      <t xml:space="preserve">Bâti support autoportant, prémonté, de 500 mm de largeur et 500 mm de hauteur, fini peinte au four, avec pieds supports antidérapants en acier galvanisé à hauteur réglable entre 90 et 200 mm et orientables, avec siphon d'évacuation murale, pour douche, avec manchon de raccordement en polyéthylène haute densité de 50 mm de diamètre, couvercle de protection avec bavette et fixations, avec kit d'ancrages muraux. Installation encastrée dans une cloison de plaques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</si>
  <si>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</si>
  <si>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</si>
  <si>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</si>
  <si>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</si>
  <si>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</si>
  <si>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</si>
  <si>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mt30geb142a</t>
  </si>
  <si>
    <t xml:space="preserve">Bâti support autoportant, prémonté, de 500 mm de largeur et 500 mm de hauteur, fini peinte au four, avec pieds supports antidérapants en acier galvanisé à hauteur réglable entre 90 et 200 mm et orientables, avec siphon d'évacuation murale, pour douche, avec manchon de raccordement en polyéthylène haute densité de 50 mm de diamètre, couvercle de protection avec bavette et fixations, à encastrer dans un mur en maçonnerie ou dans une cloison de plaques de plâtre.</t>
  </si>
  <si>
    <t xml:space="preserve">U</t>
  </si>
  <si>
    <t xml:space="preserve">mt30geb050a</t>
  </si>
  <si>
    <t xml:space="preserve">Kit d'ancrages muraux, avec profondeur réglable et ajustement rapide, pour bâti support.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</si>
  <si>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</si>
  <si>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</si>
  <si>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</si>
  <si>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</si>
  <si>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</si>
  <si>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</si>
  <si>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66.906,23F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</si>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</sst>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360914</v>
      </c>
      <c r="G9" s="13">
        <f ca="1">ROUND(INDIRECT(ADDRESS(ROW()+(0), COLUMN()+(-3), 1))*INDIRECT(ADDRESS(ROW()+(0), COLUMN()+(-1), 1)), 2)</f>
        <v>360914</v>
      </c>
    </row>
    <row r="10" spans="1:7" ht="13.50" thickBot="1" customHeight="1">
      <c r="A10" s="14" t="s">
        <v>14</v>
      </c>
      <c r="B10" s="14"/>
      <c r="C10" s="14" t="s">
        <v>15</v>
      </c>
      <c r="D10" s="15">
        <v>1</v>
      </c>
      <c r="E10" s="16" t="s">
        <v>16</v>
      </c>
      <c r="F10" s="17">
        <v>22967.2</v>
      </c>
      <c r="G10" s="17">
        <f ca="1">ROUND(INDIRECT(ADDRESS(ROW()+(0), COLUMN()+(-3), 1))*INDIRECT(ADDRESS(ROW()+(0), COLUMN()+(-1), 1)), 2)</f>
        <v>22967.2</v>
      </c>
    </row>
    <row r="11" spans="1:7" ht="13.50" thickBot="1" customHeight="1">
      <c r="A11" s="14" t="s">
        <v>17</v>
      </c>
      <c r="B11" s="14"/>
      <c r="C11" s="18" t="s">
        <v>18</v>
      </c>
      <c r="D11" s="19">
        <v>1.015</v>
      </c>
      <c r="E11" s="20" t="s">
        <v>19</v>
      </c>
      <c r="F11" s="21">
        <v>1939.14</v>
      </c>
      <c r="G11" s="21">
        <f ca="1">ROUND(INDIRECT(ADDRESS(ROW()+(0), COLUMN()+(-3), 1))*INDIRECT(ADDRESS(ROW()+(0), COLUMN()+(-1), 1)), 2)</f>
        <v>1968.23</v>
      </c>
    </row>
    <row r="12" spans="1:7" ht="13.50" thickBot="1" customHeight="1">
      <c r="A12" s="18"/>
      <c r="B12" s="18"/>
      <c r="C12" s="5" t="s">
        <v>20</v>
      </c>
      <c r="D12" s="22">
        <v>2</v>
      </c>
      <c r="E12" s="23" t="s">
        <v>21</v>
      </c>
      <c r="F12" s="24">
        <f ca="1">ROUND(SUM(INDIRECT(ADDRESS(ROW()+(-1), COLUMN()+(1), 1)),INDIRECT(ADDRESS(ROW()+(-2), COLUMN()+(1), 1)),INDIRECT(ADDRESS(ROW()+(-3), COLUMN()+(1), 1))), 2)</f>
        <v>385849</v>
      </c>
      <c r="G12" s="24">
        <f ca="1">ROUND(INDIRECT(ADDRESS(ROW()+(0), COLUMN()+(-3), 1))*INDIRECT(ADDRESS(ROW()+(0), COLUMN()+(-1), 1))/100, 2)</f>
        <v>7716.98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393566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