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<sst xmlns="http://schemas.openxmlformats.org/spreadsheetml/2006/main" count="24" uniqueCount="24">
  <si>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</si>
  <si>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TBW190</t>
  </si>
  <si>
    <t xml:space="preserve">U</t>
  </si>
  <si>
    <t xml:space="preserve">Urinoir en acier inoxydable.</t>
  </si>
  <si>
    <r>
      <rPr>
        <sz val="8.25"/>
        <color rgb="FF000000"/>
        <rFont val="Arial"/>
        <family val="2"/>
      </rPr>
      <t xml:space="preserve">Urinoir en acier inoxydable AISI 304, avec alimentation visible et évacuation siphoïde, finition satinée, de 1200x330x566 mm. Comprend le silicone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</si>
  <si>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</si>
  <si>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</si>
  <si>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</si>
  <si>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</si>
  <si>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</si>
  <si>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</si>
  <si>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mt30uxp020a</t>
  </si>
  <si>
    <t xml:space="preserve">Urinoir en acier inoxydable AISI 304, avec alimentation visible et évacuation siphoïde, finition satinée, de 1200x330x566 mm.</t>
  </si>
  <si>
    <t xml:space="preserve">U</t>
  </si>
  <si>
    <t xml:space="preserve">mt30www005</t>
  </si>
  <si>
    <t xml:space="preserve">Cartouche de 300 ml de silicone acide monocomposant, fongicide, pour le scellement des joints en milieux humides.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</si>
  <si>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</si>
  <si>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</si>
  <si>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</si>
  <si>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</si>
  <si>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</si>
  <si>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</si>
  <si>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310.698,50F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</si>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</sst>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75.99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645707</v>
      </c>
      <c r="G9" s="13">
        <f ca="1">ROUND(INDIRECT(ADDRESS(ROW()+(0), COLUMN()+(-3), 1))*INDIRECT(ADDRESS(ROW()+(0), COLUMN()+(-1), 1)), 2)</f>
        <v>645707</v>
      </c>
    </row>
    <row r="10" spans="1:7" ht="24.00" thickBot="1" customHeight="1">
      <c r="A10" s="14" t="s">
        <v>14</v>
      </c>
      <c r="B10" s="14"/>
      <c r="C10" s="14" t="s">
        <v>15</v>
      </c>
      <c r="D10" s="15">
        <v>0.012</v>
      </c>
      <c r="E10" s="16" t="s">
        <v>16</v>
      </c>
      <c r="F10" s="17">
        <v>6342.2</v>
      </c>
      <c r="G10" s="17">
        <f ca="1">ROUND(INDIRECT(ADDRESS(ROW()+(0), COLUMN()+(-3), 1))*INDIRECT(ADDRESS(ROW()+(0), COLUMN()+(-1), 1)), 2)</f>
        <v>76.11</v>
      </c>
    </row>
    <row r="11" spans="1:7" ht="13.50" thickBot="1" customHeight="1">
      <c r="A11" s="14" t="s">
        <v>17</v>
      </c>
      <c r="B11" s="14"/>
      <c r="C11" s="18" t="s">
        <v>18</v>
      </c>
      <c r="D11" s="19">
        <v>1.194</v>
      </c>
      <c r="E11" s="20" t="s">
        <v>19</v>
      </c>
      <c r="F11" s="21">
        <v>1939.14</v>
      </c>
      <c r="G11" s="21">
        <f ca="1">ROUND(INDIRECT(ADDRESS(ROW()+(0), COLUMN()+(-3), 1))*INDIRECT(ADDRESS(ROW()+(0), COLUMN()+(-1), 1)), 2)</f>
        <v>2315.33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648099</v>
      </c>
      <c r="G12" s="24">
        <f ca="1">ROUND(INDIRECT(ADDRESS(ROW()+(0), COLUMN()+(-3), 1))*INDIRECT(ADDRESS(ROW()+(0), COLUMN()+(-1), 1))/100, 2)</f>
        <v>12962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661061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