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<sst xmlns="http://schemas.openxmlformats.org/spreadsheetml/2006/main" count="27" uniqueCount="27">
  <si>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</si>
  <si>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TCG030</t>
  </si>
  <si>
    <t xml:space="preserve">U</t>
  </si>
  <si>
    <t xml:space="preserve">Chaudière à gaz, domestique, conventionnelle, sur pied, pour le chauffage.</t>
  </si>
  <si>
    <r>
      <rPr>
        <sz val="8.25"/>
        <color rgb="FF000000"/>
        <rFont val="Arial"/>
        <family val="2"/>
      </rPr>
      <t xml:space="preserve">Chaudière sur pied à gaz (P/N), pour chauffage, chambre de combustion ouverte et tirage naturel, puissance de 30 kW, dimensions 596x707x850 mm, allumeur électronique et sécurité par ionisation, sans flamme témoin, équipement constitué de: corps de chaudière en fonte de fer, panneau de contrôle et commande, brûleur multigaz pour gaz naturel et propane, capteur de contrôle de fumées, pompe de circulation, manomètre, vase d'expansion et vanne de sécurité, sans inclure le conduit pour l'évacuation des produits de la combustion.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</si>
  <si>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</si>
  <si>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</si>
  <si>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</si>
  <si>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</si>
  <si>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</si>
  <si>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</si>
  <si>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mt38cpj010a</t>
  </si>
  <si>
    <t xml:space="preserve">Chaudière sur pied à gaz (P/N), pour chauffage, chambre de combustion ouverte et tirage naturel, puissance de 30 kW, dimensions 596x707x850 mm, allumeur électronique et sécurité par ionisation, sans flamme témoin, équipement constitué de: corps de chaudière en fonte de fer, panneau de contrôle et commande, brûleur multigaz pour gaz naturel et propane, capteur de contrôle de fumées, pompe de circulation, manomètre, vase d'expansion et vanne de sécurité.</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</si>
  <si>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</si>
  <si>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</si>
  <si>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</si>
  <si>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</si>
  <si>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</si>
  <si>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</si>
  <si>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</si>
  <si>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</si>
  <si>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</si>
  <si>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</si>
  <si>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</si>
  <si>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</si>
  <si>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1.144.040,41F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</si>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</sst>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1.16477e+006</v>
      </c>
      <c r="G9" s="13">
        <f ca="1">ROUND(INDIRECT(ADDRESS(ROW()+(0), COLUMN()+(-3), 1))*INDIRECT(ADDRESS(ROW()+(0), COLUMN()+(-1), 1)), 2)</f>
        <v>1.16477e+006</v>
      </c>
    </row>
    <row r="10" spans="1:7" ht="13.50" thickBot="1" customHeight="1">
      <c r="A10" s="14" t="s">
        <v>14</v>
      </c>
      <c r="B10" s="14"/>
      <c r="C10" s="14" t="s">
        <v>15</v>
      </c>
      <c r="D10" s="15">
        <v>1</v>
      </c>
      <c r="E10" s="16" t="s">
        <v>16</v>
      </c>
      <c r="F10" s="17">
        <v>1420.65</v>
      </c>
      <c r="G10" s="17">
        <f ca="1">ROUND(INDIRECT(ADDRESS(ROW()+(0), COLUMN()+(-3), 1))*INDIRECT(ADDRESS(ROW()+(0), COLUMN()+(-1), 1)), 2)</f>
        <v>1420.65</v>
      </c>
    </row>
    <row r="11" spans="1:7" ht="13.50" thickBot="1" customHeight="1">
      <c r="A11" s="14" t="s">
        <v>17</v>
      </c>
      <c r="B11" s="14"/>
      <c r="C11" s="14" t="s">
        <v>18</v>
      </c>
      <c r="D11" s="15">
        <v>4.593</v>
      </c>
      <c r="E11" s="16" t="s">
        <v>19</v>
      </c>
      <c r="F11" s="17">
        <v>1939.14</v>
      </c>
      <c r="G11" s="17">
        <f ca="1">ROUND(INDIRECT(ADDRESS(ROW()+(0), COLUMN()+(-3), 1))*INDIRECT(ADDRESS(ROW()+(0), COLUMN()+(-1), 1)), 2)</f>
        <v>8906.47</v>
      </c>
    </row>
    <row r="12" spans="1:7" ht="13.50" thickBot="1" customHeight="1">
      <c r="A12" s="14" t="s">
        <v>20</v>
      </c>
      <c r="B12" s="14"/>
      <c r="C12" s="18" t="s">
        <v>21</v>
      </c>
      <c r="D12" s="19">
        <v>4.593</v>
      </c>
      <c r="E12" s="20" t="s">
        <v>22</v>
      </c>
      <c r="F12" s="21">
        <v>1207.61</v>
      </c>
      <c r="G12" s="21">
        <f ca="1">ROUND(INDIRECT(ADDRESS(ROW()+(0), COLUMN()+(-3), 1))*INDIRECT(ADDRESS(ROW()+(0), COLUMN()+(-1), 1)), 2)</f>
        <v>5546.55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1.18064e+006</v>
      </c>
      <c r="G13" s="24">
        <f ca="1">ROUND(INDIRECT(ADDRESS(ROW()+(0), COLUMN()+(-3), 1))*INDIRECT(ADDRESS(ROW()+(0), COLUMN()+(-1), 1))/100, 2)</f>
        <v>23612.8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1.20425e+006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