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<sst xmlns="http://schemas.openxmlformats.org/spreadsheetml/2006/main" count="30" uniqueCount="30">
  <si>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</si>
  <si>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TCM040</t>
  </si>
  <si>
    <t xml:space="preserve">U</t>
  </si>
  <si>
    <t xml:space="preserve">Radiateur sèche-serviettes.</t>
  </si>
  <si>
    <r>
      <rPr>
        <sz val="8.25"/>
        <color rgb="FF000000"/>
        <rFont val="Arial"/>
        <family val="2"/>
      </rPr>
      <t xml:space="preserve">Radiateur sèche-serviettes tubulaire en tôle d'acier finition chromé, pour salle de bain, gamme moyenne, de 500x1156 mm et émission calorifique 273 kcal/h pour une différence moyenne de température de 50°C entre le radiateur et le milieu ambiant, en installation de chauffage centralisé par eau, pour installation avec système bitube. Comprend vanne de passage, détenteur, les accessoires de connexion et de montage, un jeu de supports et les ancrages de fixation au parement, le purgeur et tous les accessoires nécessaires à son bon fonctionnement.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</si>
  <si>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</si>
  <si>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</si>
  <si>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</si>
  <si>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</si>
  <si>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</si>
  <si>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</si>
  <si>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mt38emn110a</t>
  </si>
  <si>
    <t xml:space="preserve">Radiateur sèche-serviettes tubulaire en tôle d'acier finition chromé, pour salle de bain, dans les installations d'eau chaude jusqu'à 8 bar et 110°C, gamme moyenne, de 500x1156 mm et émission calorifique 273 kcal/h pour une différence moyenne de température de 50°C entre le radiateur et le milieu ambiant, selon NF EN 442-1.</t>
  </si>
  <si>
    <t xml:space="preserve">U</t>
  </si>
  <si>
    <t xml:space="preserve">mt38emn011a</t>
  </si>
  <si>
    <t xml:space="preserve">Kit de supports et ancrages de fixation au mur, pour radiateur sèche-serviettes tubulaire, finition chromé.</t>
  </si>
  <si>
    <t xml:space="preserve">U</t>
  </si>
  <si>
    <t xml:space="preserve">mt38emi112</t>
  </si>
  <si>
    <t xml:space="preserve">Kit pour connexion de radiateur en tôle d'acier au tuyau de distribution, composé de vanne de passage, détenteur, liaisons et autres accessoires nécessaires.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</si>
  <si>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</si>
  <si>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</si>
  <si>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</si>
  <si>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</si>
  <si>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</si>
  <si>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</si>
  <si>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</si>
  <si>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</si>
  <si>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</si>
  <si>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63.483,57F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</si>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</sst>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08" customWidth="1"/>
    <col min="3" max="3" width="0.85" customWidth="1"/>
    <col min="4" max="4" width="75.82"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408899</v>
      </c>
      <c r="H9" s="13">
        <f ca="1">ROUND(INDIRECT(ADDRESS(ROW()+(0), COLUMN()+(-3), 1))*INDIRECT(ADDRESS(ROW()+(0), COLUMN()+(-1), 1)), 2)</f>
        <v>408899</v>
      </c>
    </row>
    <row r="10" spans="1:8" ht="24.00" thickBot="1" customHeight="1">
      <c r="A10" s="14" t="s">
        <v>14</v>
      </c>
      <c r="B10" s="14"/>
      <c r="C10" s="14" t="s">
        <v>15</v>
      </c>
      <c r="D10" s="14"/>
      <c r="E10" s="15">
        <v>1</v>
      </c>
      <c r="F10" s="16" t="s">
        <v>16</v>
      </c>
      <c r="G10" s="17">
        <v>21736.8</v>
      </c>
      <c r="H10" s="17">
        <f ca="1">ROUND(INDIRECT(ADDRESS(ROW()+(0), COLUMN()+(-3), 1))*INDIRECT(ADDRESS(ROW()+(0), COLUMN()+(-1), 1)), 2)</f>
        <v>21736.8</v>
      </c>
    </row>
    <row r="11" spans="1:8" ht="24.00" thickBot="1" customHeight="1">
      <c r="A11" s="14" t="s">
        <v>17</v>
      </c>
      <c r="B11" s="14"/>
      <c r="C11" s="14" t="s">
        <v>18</v>
      </c>
      <c r="D11" s="14"/>
      <c r="E11" s="15">
        <v>1</v>
      </c>
      <c r="F11" s="16" t="s">
        <v>19</v>
      </c>
      <c r="G11" s="17">
        <v>11035.4</v>
      </c>
      <c r="H11" s="17">
        <f ca="1">ROUND(INDIRECT(ADDRESS(ROW()+(0), COLUMN()+(-3), 1))*INDIRECT(ADDRESS(ROW()+(0), COLUMN()+(-1), 1)), 2)</f>
        <v>11035.4</v>
      </c>
    </row>
    <row r="12" spans="1:8" ht="13.50" thickBot="1" customHeight="1">
      <c r="A12" s="14" t="s">
        <v>20</v>
      </c>
      <c r="B12" s="14"/>
      <c r="C12" s="14" t="s">
        <v>21</v>
      </c>
      <c r="D12" s="14"/>
      <c r="E12" s="15">
        <v>0.919</v>
      </c>
      <c r="F12" s="16" t="s">
        <v>22</v>
      </c>
      <c r="G12" s="17">
        <v>1939.14</v>
      </c>
      <c r="H12" s="17">
        <f ca="1">ROUND(INDIRECT(ADDRESS(ROW()+(0), COLUMN()+(-3), 1))*INDIRECT(ADDRESS(ROW()+(0), COLUMN()+(-1), 1)), 2)</f>
        <v>1782.07</v>
      </c>
    </row>
    <row r="13" spans="1:8" ht="13.50" thickBot="1" customHeight="1">
      <c r="A13" s="14" t="s">
        <v>23</v>
      </c>
      <c r="B13" s="14"/>
      <c r="C13" s="18" t="s">
        <v>24</v>
      </c>
      <c r="D13" s="18"/>
      <c r="E13" s="19">
        <v>0.919</v>
      </c>
      <c r="F13" s="20" t="s">
        <v>25</v>
      </c>
      <c r="G13" s="21">
        <v>1207.61</v>
      </c>
      <c r="H13" s="21">
        <f ca="1">ROUND(INDIRECT(ADDRESS(ROW()+(0), COLUMN()+(-3), 1))*INDIRECT(ADDRESS(ROW()+(0), COLUMN()+(-1), 1)), 2)</f>
        <v>1109.79</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444563</v>
      </c>
      <c r="H14" s="24">
        <f ca="1">ROUND(INDIRECT(ADDRESS(ROW()+(0), COLUMN()+(-3), 1))*INDIRECT(ADDRESS(ROW()+(0), COLUMN()+(-1), 1))/100, 2)</f>
        <v>8891.26</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453454</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