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<sst xmlns="http://schemas.openxmlformats.org/spreadsheetml/2006/main" count="24" uniqueCount="24">
  <si>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</si>
  <si>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TCQ260</t>
  </si>
  <si>
    <t xml:space="preserve">U</t>
  </si>
  <si>
    <t xml:space="preserve">Surpresseur de gazole.</t>
  </si>
  <si>
    <r>
      <rPr>
        <sz val="8.25"/>
        <color rgb="FF000000"/>
        <rFont val="Arial"/>
        <family val="2"/>
      </rPr>
      <t xml:space="preserve">Surpresseur de fioul, constitué de: deux pompes, d'une puissance de 2x245 W, débit maximal de 200 l/h, moteur avec protection IP55, pour alimentation monophasée à 230 V; réservoir à membrane; tableau électrique de contrôle et support métallique.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</si>
  <si>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</si>
  <si>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</si>
  <si>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</si>
  <si>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</si>
  <si>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</si>
  <si>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</si>
  <si>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mt38dep900t</t>
  </si>
  <si>
    <t xml:space="preserve">Surpresseur de fioul, constitué de: deux pompes, d'une puissance de 2x245 W, débit maximal de 200 l/h, moteur avec protection IP55, pour alimentation monophasée à 230 V; filtre; vacuomètre; vannes d'isolement; clapets de non retour; manomètre; pressostat à double fonction; vanne de sécurité; réservoir à membrane, de tôle d'acier; détecteur de débordements avec sonde; tableau électrique de contrôle et support métallique.</t>
  </si>
  <si>
    <t xml:space="preserve">U</t>
  </si>
  <si>
    <t xml:space="preserve">mo004</t>
  </si>
  <si>
    <t xml:space="preserve">Compagnon professionnel III/CP2 chauffagiste.</t>
  </si>
  <si>
    <t xml:space="preserve">h</t>
  </si>
  <si>
    <t xml:space="preserve">mo103</t>
  </si>
  <si>
    <t xml:space="preserve">Ouvrier professionnel II/OP chauffagiste.</t>
  </si>
  <si>
    <t xml:space="preserve">h</t>
  </si>
  <si>
    <t xml:space="preserve">Frais de chantier des unités d'ouvrage</t>
  </si>
  <si>
    <t xml:space="preserve">%</t>
  </si>
  <si>
    <t xml:space="preserve">Coût d'entretien décennal: 1.586.674,92F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</si>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</sst>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57" customWidth="1"/>
    <col min="3" max="3" width="1.36" customWidth="1"/>
    <col min="4" max="4" width="74.63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2.92593e+006</v>
      </c>
      <c r="H9" s="13">
        <f ca="1">ROUND(INDIRECT(ADDRESS(ROW()+(0), COLUMN()+(-3), 1))*INDIRECT(ADDRESS(ROW()+(0), COLUMN()+(-1), 1)), 2)</f>
        <v>2.92593e+006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2.891</v>
      </c>
      <c r="F10" s="16" t="s">
        <v>16</v>
      </c>
      <c r="G10" s="17">
        <v>1939.14</v>
      </c>
      <c r="H10" s="17">
        <f ca="1">ROUND(INDIRECT(ADDRESS(ROW()+(0), COLUMN()+(-3), 1))*INDIRECT(ADDRESS(ROW()+(0), COLUMN()+(-1), 1)), 2)</f>
        <v>5606.05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2.891</v>
      </c>
      <c r="F11" s="20" t="s">
        <v>19</v>
      </c>
      <c r="G11" s="21">
        <v>1207.61</v>
      </c>
      <c r="H11" s="21">
        <f ca="1">ROUND(INDIRECT(ADDRESS(ROW()+(0), COLUMN()+(-3), 1))*INDIRECT(ADDRESS(ROW()+(0), COLUMN()+(-1), 1)), 2)</f>
        <v>3491.2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2.93503e+006</v>
      </c>
      <c r="H12" s="24">
        <f ca="1">ROUND(INDIRECT(ADDRESS(ROW()+(0), COLUMN()+(-3), 1))*INDIRECT(ADDRESS(ROW()+(0), COLUMN()+(-1), 1))/100, 2)</f>
        <v>58700.5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2.99373e+006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