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<sst xmlns="http://schemas.openxmlformats.org/spreadsheetml/2006/main" count="24" uniqueCount="24">
  <si>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</si>
  <si>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</si>
  <si>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</si>
  <si>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</si>
  <si>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permanent ou non permanent, de 25 W, avec lampe LED non remplaçable, flux lumineux 250 lumens, carcasse de 261x165x57 mm, isolation classe II, degrés de protection IP66 et IK08, avec batteries de Ni-Cd, autonomie de 1 h, alimentation à 220/240 V et 50-60 Hz et témoin lumineux indicateur de charge couleur verte, dans des zones communes.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</si>
  <si>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</si>
  <si>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</si>
  <si>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</si>
  <si>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</si>
  <si>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</si>
  <si>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</si>
  <si>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mt34aem125b</t>
  </si>
  <si>
    <t xml:space="preserve">Luminaire de secours, permanent ou non permanent, de 25 W, avec lampe LED non remplaçable, flux lumineux 250 lumens, carcasse de 261x165x57 mm, isolation classe II, degrés de protection IP66 et IK08,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</si>
  <si>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</si>
  <si>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</si>
  <si>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</si>
  <si>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</si>
  <si>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</si>
  <si>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</si>
  <si>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</si>
  <si>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</si>
  <si>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</si>
  <si>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117.048,13F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</si>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</sst>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6.6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190720</v>
      </c>
      <c r="H9" s="13">
        <f ca="1">ROUND(INDIRECT(ADDRESS(ROW()+(0), COLUMN()+(-3), 1))*INDIRECT(ADDRESS(ROW()+(0), COLUMN()+(-1), 1)), 2)</f>
        <v>190720</v>
      </c>
    </row>
    <row r="10" spans="1:8" ht="13.50" thickBot="1" customHeight="1">
      <c r="A10" s="14" t="s">
        <v>14</v>
      </c>
      <c r="B10" s="14"/>
      <c r="C10" s="14"/>
      <c r="D10" s="14" t="s">
        <v>15</v>
      </c>
      <c r="E10" s="15">
        <v>0.17</v>
      </c>
      <c r="F10" s="16" t="s">
        <v>16</v>
      </c>
      <c r="G10" s="17">
        <v>1939.14</v>
      </c>
      <c r="H10" s="17">
        <f ca="1">ROUND(INDIRECT(ADDRESS(ROW()+(0), COLUMN()+(-3), 1))*INDIRECT(ADDRESS(ROW()+(0), COLUMN()+(-1), 1)), 2)</f>
        <v>329.65</v>
      </c>
    </row>
    <row r="11" spans="1:8" ht="13.50" thickBot="1" customHeight="1">
      <c r="A11" s="14" t="s">
        <v>17</v>
      </c>
      <c r="B11" s="14"/>
      <c r="C11" s="14"/>
      <c r="D11" s="18" t="s">
        <v>18</v>
      </c>
      <c r="E11" s="19">
        <v>0.17</v>
      </c>
      <c r="F11" s="20" t="s">
        <v>19</v>
      </c>
      <c r="G11" s="21">
        <v>1207.61</v>
      </c>
      <c r="H11" s="21">
        <f ca="1">ROUND(INDIRECT(ADDRESS(ROW()+(0), COLUMN()+(-3), 1))*INDIRECT(ADDRESS(ROW()+(0), COLUMN()+(-1), 1)), 2)</f>
        <v>205.29</v>
      </c>
    </row>
    <row r="12" spans="1:8" ht="13.50" thickBot="1" customHeight="1">
      <c r="A12" s="18"/>
      <c r="B12" s="18"/>
      <c r="C12" s="18"/>
      <c r="D12" s="5" t="s">
        <v>20</v>
      </c>
      <c r="E12" s="22">
        <v>2</v>
      </c>
      <c r="F12" s="23" t="s">
        <v>21</v>
      </c>
      <c r="G12" s="24">
        <f ca="1">ROUND(SUM(INDIRECT(ADDRESS(ROW()+(-1), COLUMN()+(1), 1)),INDIRECT(ADDRESS(ROW()+(-2), COLUMN()+(1), 1)),INDIRECT(ADDRESS(ROW()+(-3), COLUMN()+(1), 1))), 2)</f>
        <v>191255</v>
      </c>
      <c r="H12" s="24">
        <f ca="1">ROUND(INDIRECT(ADDRESS(ROW()+(0), COLUMN()+(-3), 1))*INDIRECT(ADDRESS(ROW()+(0), COLUMN()+(-1), 1))/100, 2)</f>
        <v>3825.1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195080</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