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<sst xmlns="http://schemas.openxmlformats.org/spreadsheetml/2006/main" count="36" uniqueCount="36">
  <si>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</si>
  <si>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TIF010</t>
  </si>
  <si>
    <t xml:space="preserve">U</t>
  </si>
  <si>
    <t xml:space="preserve">Poste de contrôle d'un réseau de sprinklers.</t>
  </si>
  <si>
    <r>
      <rPr>
        <sz val="8.25"/>
        <color rgb="FF000000"/>
        <rFont val="Arial"/>
        <family val="2"/>
      </rPr>
      <t xml:space="preserve">Poste de contrôle de sprinkler, de 2 1/2" DN 65 mm de diamètre, assemblage avec brides, constitué de clapet de non retour et alarme et trim en acier galvanisé, pour système de tuyauterie sèche. Comprend le compresseur monophasé de 247 l/min de débit et le réservoir de capacité 100 litres, l'alarme hydraulique avec moteur à eau et gong, les accessoires et les pièces spéciales pour la connexion au réseau de distribution d'eau.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</si>
  <si>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</si>
  <si>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</si>
  <si>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</si>
  <si>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</si>
  <si>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</si>
  <si>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</si>
  <si>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mt41pcr020d</t>
  </si>
  <si>
    <t xml:space="preserve">Poste de contrôle de sprinkler, de 2 1/2" DN 65 mm de diamètre, assemblage avec brides, constitué de clapet de non retour et alarme et trim en acier galvanisé.</t>
  </si>
  <si>
    <t xml:space="preserve">U</t>
  </si>
  <si>
    <t xml:space="preserve">mt41pcr023a</t>
  </si>
  <si>
    <t xml:space="preserve">Accessoires pour la maintenance de l'air, avec vanne de décharge.</t>
  </si>
  <si>
    <t xml:space="preserve">U</t>
  </si>
  <si>
    <t xml:space="preserve">mt41pcr024k</t>
  </si>
  <si>
    <t xml:space="preserve">Compresseur à courroie avec poignée et roues, de 1100x450x770 mm, 247 l/min de débit, réservoir de capacité 100 litres, 10 bar de pression maximale, 1,5 kW de puissance, pour alimentation monophasée à 230 V et 50 Hz de fréquence.</t>
  </si>
  <si>
    <t xml:space="preserve">U</t>
  </si>
  <si>
    <t xml:space="preserve">mt41pcr100a</t>
  </si>
  <si>
    <t xml:space="preserve">Alarme hydraulique, avec moteur à eau et gong en alliage d'aluminium.</t>
  </si>
  <si>
    <t xml:space="preserve">U</t>
  </si>
  <si>
    <t xml:space="preserve">mt41pcr300f</t>
  </si>
  <si>
    <t xml:space="preserve">Accessoires et pièces spéciales pour la connexion d'un poste de contrôle de sprinklers au réseau de distribution d'eau.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</si>
  <si>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</si>
  <si>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</si>
  <si>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</si>
  <si>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</si>
  <si>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</si>
  <si>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</si>
  <si>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</si>
  <si>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</si>
  <si>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</si>
  <si>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1.760.716,61F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</si>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</sst>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75.82" customWidth="1"/>
    <col min="4" max="4" width="8.16" customWidth="1"/>
    <col min="5" max="5" width="5.44" customWidth="1"/>
    <col min="6" max="6" width="14.96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1.9073e+006</v>
      </c>
      <c r="G9" s="13">
        <f ca="1">ROUND(INDIRECT(ADDRESS(ROW()+(0), COLUMN()+(-3), 1))*INDIRECT(ADDRESS(ROW()+(0), COLUMN()+(-1), 1)), 2)</f>
        <v>1.9073e+006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385977</v>
      </c>
      <c r="G10" s="17">
        <f ca="1">ROUND(INDIRECT(ADDRESS(ROW()+(0), COLUMN()+(-3), 1))*INDIRECT(ADDRESS(ROW()+(0), COLUMN()+(-1), 1)), 2)</f>
        <v>385977</v>
      </c>
    </row>
    <row r="11" spans="1:7" ht="34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988670</v>
      </c>
      <c r="G11" s="17">
        <f ca="1">ROUND(INDIRECT(ADDRESS(ROW()+(0), COLUMN()+(-3), 1))*INDIRECT(ADDRESS(ROW()+(0), COLUMN()+(-1), 1)), 2)</f>
        <v>988670</v>
      </c>
    </row>
    <row r="12" spans="1:7" ht="13.50" thickBot="1" customHeight="1">
      <c r="A12" s="14" t="s">
        <v>20</v>
      </c>
      <c r="B12" s="14"/>
      <c r="C12" s="14" t="s">
        <v>21</v>
      </c>
      <c r="D12" s="15">
        <v>1</v>
      </c>
      <c r="E12" s="16" t="s">
        <v>22</v>
      </c>
      <c r="F12" s="17">
        <v>296661</v>
      </c>
      <c r="G12" s="17">
        <f ca="1">ROUND(INDIRECT(ADDRESS(ROW()+(0), COLUMN()+(-3), 1))*INDIRECT(ADDRESS(ROW()+(0), COLUMN()+(-1), 1)), 2)</f>
        <v>296661</v>
      </c>
    </row>
    <row r="13" spans="1:7" ht="24.00" thickBot="1" customHeight="1">
      <c r="A13" s="14" t="s">
        <v>23</v>
      </c>
      <c r="B13" s="14"/>
      <c r="C13" s="14" t="s">
        <v>24</v>
      </c>
      <c r="D13" s="15">
        <v>1</v>
      </c>
      <c r="E13" s="16" t="s">
        <v>25</v>
      </c>
      <c r="F13" s="17">
        <v>22922.6</v>
      </c>
      <c r="G13" s="17">
        <f ca="1">ROUND(INDIRECT(ADDRESS(ROW()+(0), COLUMN()+(-3), 1))*INDIRECT(ADDRESS(ROW()+(0), COLUMN()+(-1), 1)), 2)</f>
        <v>22922.6</v>
      </c>
    </row>
    <row r="14" spans="1:7" ht="13.50" thickBot="1" customHeight="1">
      <c r="A14" s="14" t="s">
        <v>26</v>
      </c>
      <c r="B14" s="14"/>
      <c r="C14" s="14" t="s">
        <v>27</v>
      </c>
      <c r="D14" s="15">
        <v>22.634</v>
      </c>
      <c r="E14" s="16" t="s">
        <v>28</v>
      </c>
      <c r="F14" s="17">
        <v>1939.14</v>
      </c>
      <c r="G14" s="17">
        <f ca="1">ROUND(INDIRECT(ADDRESS(ROW()+(0), COLUMN()+(-3), 1))*INDIRECT(ADDRESS(ROW()+(0), COLUMN()+(-1), 1)), 2)</f>
        <v>43890.5</v>
      </c>
    </row>
    <row r="15" spans="1:7" ht="13.50" thickBot="1" customHeight="1">
      <c r="A15" s="14" t="s">
        <v>29</v>
      </c>
      <c r="B15" s="14"/>
      <c r="C15" s="18" t="s">
        <v>30</v>
      </c>
      <c r="D15" s="19">
        <v>22.634</v>
      </c>
      <c r="E15" s="20" t="s">
        <v>31</v>
      </c>
      <c r="F15" s="21">
        <v>1207.61</v>
      </c>
      <c r="G15" s="21">
        <f ca="1">ROUND(INDIRECT(ADDRESS(ROW()+(0), COLUMN()+(-3), 1))*INDIRECT(ADDRESS(ROW()+(0), COLUMN()+(-1), 1)), 2)</f>
        <v>27333</v>
      </c>
    </row>
    <row r="16" spans="1:7" ht="13.50" thickBot="1" customHeight="1">
      <c r="A16" s="18"/>
      <c r="B16" s="18"/>
      <c r="C16" s="5" t="s">
        <v>32</v>
      </c>
      <c r="D16" s="22">
        <v>2</v>
      </c>
      <c r="E16" s="23" t="s">
        <v>33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3.67275e+006</v>
      </c>
      <c r="G16" s="24">
        <f ca="1">ROUND(INDIRECT(ADDRESS(ROW()+(0), COLUMN()+(-3), 1))*INDIRECT(ADDRESS(ROW()+(0), COLUMN()+(-1), 1))/100, 2)</f>
        <v>73455</v>
      </c>
    </row>
    <row r="17" spans="1:7" ht="13.50" thickBot="1" customHeight="1">
      <c r="A17" s="25" t="s">
        <v>34</v>
      </c>
      <c r="B17" s="25"/>
      <c r="C17" s="26"/>
      <c r="D17" s="26"/>
      <c r="E17" s="27"/>
      <c r="F17" s="25" t="s">
        <v>35</v>
      </c>
      <c r="G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3.74621e+006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147638" right="0.147638" top="0.206693" bottom="0.206693" header="0.0" footer="0.0"/>
  <pageSetup paperSize="9" orientation="portrait"/>
  <rowBreaks count="0" manualBreakCount="0">
    </rowBreaks>
</worksheet>
</file>