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<sst xmlns="http://schemas.openxmlformats.org/spreadsheetml/2006/main" count="39" uniqueCount="39">
  <si>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</si>
  <si>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</si>
  <si>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</si>
  <si>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</si>
  <si>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4" DN 100 mm de diamètre, assemblage bride et bride, constitué de vanne déluge et trim en acier galvanisé avec clapet de non retour, pour système de risque spécial avec action préalable de verrouillage simple. Comprend la vanne à opercule à obturateur ascendant et la fermeture élastique, le compresseur monophasé de 247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</si>
  <si>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</si>
  <si>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</si>
  <si>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</si>
  <si>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</si>
  <si>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</si>
  <si>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</si>
  <si>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mt41pcr030c</t>
  </si>
  <si>
    <t xml:space="preserve">Poste de contrôle de sprinkler avec agissement électrique, de 4" DN 100 mm de diamètre, assemblage bride et bride, constitué de vanne déluge et trim en acier galvanisé avec clapet de non retour.</t>
  </si>
  <si>
    <t xml:space="preserve">U</t>
  </si>
  <si>
    <t xml:space="preserve">mt41svc010c</t>
  </si>
  <si>
    <t xml:space="preserve">Vanne à opercule à obturateur ascendant et fermeture élastique, assemblage avec brides, de 4"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</si>
  <si>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</si>
  <si>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</si>
  <si>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</si>
  <si>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</si>
  <si>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mt41pcr024k</t>
  </si>
  <si>
    <t xml:space="preserve">Compresseur à courroie avec poignée et roues, de 1100x450x770 mm, 247 l/min de débit, réservoir de capacité 100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</si>
  <si>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</si>
  <si>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</si>
  <si>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</si>
  <si>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</si>
  <si>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mt41pcr300h</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</si>
  <si>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</si>
  <si>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</si>
  <si>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</si>
  <si>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</si>
  <si>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</si>
  <si>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</si>
  <si>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</si>
  <si>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</si>
  <si>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</si>
  <si>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</si>
  <si>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2.833.450,23F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</si>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</sst>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3.73744e+006</v>
      </c>
      <c r="G9" s="13">
        <f ca="1">ROUND(INDIRECT(ADDRESS(ROW()+(0), COLUMN()+(-3), 1))*INDIRECT(ADDRESS(ROW()+(0), COLUMN()+(-1), 1)), 2)</f>
        <v>3.73744e+006</v>
      </c>
    </row>
    <row r="10" spans="1:7" ht="34.50" thickBot="1" customHeight="1">
      <c r="A10" s="14" t="s">
        <v>14</v>
      </c>
      <c r="B10" s="14"/>
      <c r="C10" s="14" t="s">
        <v>15</v>
      </c>
      <c r="D10" s="15">
        <v>1</v>
      </c>
      <c r="E10" s="16" t="s">
        <v>16</v>
      </c>
      <c r="F10" s="17">
        <v>322517</v>
      </c>
      <c r="G10" s="17">
        <f ca="1">ROUND(INDIRECT(ADDRESS(ROW()+(0), COLUMN()+(-3), 1))*INDIRECT(ADDRESS(ROW()+(0), COLUMN()+(-1), 1)), 2)</f>
        <v>322517</v>
      </c>
    </row>
    <row r="11" spans="1:7" ht="13.50" thickBot="1" customHeight="1">
      <c r="A11" s="14" t="s">
        <v>17</v>
      </c>
      <c r="B11" s="14"/>
      <c r="C11" s="14" t="s">
        <v>18</v>
      </c>
      <c r="D11" s="15">
        <v>1</v>
      </c>
      <c r="E11" s="16" t="s">
        <v>19</v>
      </c>
      <c r="F11" s="17">
        <v>426916</v>
      </c>
      <c r="G11" s="17">
        <f ca="1">ROUND(INDIRECT(ADDRESS(ROW()+(0), COLUMN()+(-3), 1))*INDIRECT(ADDRESS(ROW()+(0), COLUMN()+(-1), 1)), 2)</f>
        <v>426916</v>
      </c>
    </row>
    <row r="12" spans="1:7" ht="34.50" thickBot="1" customHeight="1">
      <c r="A12" s="14" t="s">
        <v>20</v>
      </c>
      <c r="B12" s="14"/>
      <c r="C12" s="14" t="s">
        <v>21</v>
      </c>
      <c r="D12" s="15">
        <v>1</v>
      </c>
      <c r="E12" s="16" t="s">
        <v>22</v>
      </c>
      <c r="F12" s="17">
        <v>988670</v>
      </c>
      <c r="G12" s="17">
        <f ca="1">ROUND(INDIRECT(ADDRESS(ROW()+(0), COLUMN()+(-3), 1))*INDIRECT(ADDRESS(ROW()+(0), COLUMN()+(-1), 1)), 2)</f>
        <v>988670</v>
      </c>
    </row>
    <row r="13" spans="1:7" ht="13.50" thickBot="1" customHeight="1">
      <c r="A13" s="14" t="s">
        <v>23</v>
      </c>
      <c r="B13" s="14"/>
      <c r="C13" s="14" t="s">
        <v>24</v>
      </c>
      <c r="D13" s="15">
        <v>1</v>
      </c>
      <c r="E13" s="16" t="s">
        <v>25</v>
      </c>
      <c r="F13" s="17">
        <v>296661</v>
      </c>
      <c r="G13" s="17">
        <f ca="1">ROUND(INDIRECT(ADDRESS(ROW()+(0), COLUMN()+(-3), 1))*INDIRECT(ADDRESS(ROW()+(0), COLUMN()+(-1), 1)), 2)</f>
        <v>296661</v>
      </c>
    </row>
    <row r="14" spans="1:7" ht="24.00" thickBot="1" customHeight="1">
      <c r="A14" s="14" t="s">
        <v>26</v>
      </c>
      <c r="B14" s="14"/>
      <c r="C14" s="14" t="s">
        <v>27</v>
      </c>
      <c r="D14" s="15">
        <v>1</v>
      </c>
      <c r="E14" s="16" t="s">
        <v>28</v>
      </c>
      <c r="F14" s="17">
        <v>31368.6</v>
      </c>
      <c r="G14" s="17">
        <f ca="1">ROUND(INDIRECT(ADDRESS(ROW()+(0), COLUMN()+(-3), 1))*INDIRECT(ADDRESS(ROW()+(0), COLUMN()+(-1), 1)), 2)</f>
        <v>31368.6</v>
      </c>
    </row>
    <row r="15" spans="1:7" ht="13.50" thickBot="1" customHeight="1">
      <c r="A15" s="14" t="s">
        <v>29</v>
      </c>
      <c r="B15" s="14"/>
      <c r="C15" s="14" t="s">
        <v>30</v>
      </c>
      <c r="D15" s="15">
        <v>33.952</v>
      </c>
      <c r="E15" s="16" t="s">
        <v>31</v>
      </c>
      <c r="F15" s="17">
        <v>1939.14</v>
      </c>
      <c r="G15" s="17">
        <f ca="1">ROUND(INDIRECT(ADDRESS(ROW()+(0), COLUMN()+(-3), 1))*INDIRECT(ADDRESS(ROW()+(0), COLUMN()+(-1), 1)), 2)</f>
        <v>65837.7</v>
      </c>
    </row>
    <row r="16" spans="1:7" ht="13.50" thickBot="1" customHeight="1">
      <c r="A16" s="14" t="s">
        <v>32</v>
      </c>
      <c r="B16" s="14"/>
      <c r="C16" s="18" t="s">
        <v>33</v>
      </c>
      <c r="D16" s="19">
        <v>33.952</v>
      </c>
      <c r="E16" s="20" t="s">
        <v>34</v>
      </c>
      <c r="F16" s="21">
        <v>1207.61</v>
      </c>
      <c r="G16" s="21">
        <f ca="1">ROUND(INDIRECT(ADDRESS(ROW()+(0), COLUMN()+(-3), 1))*INDIRECT(ADDRESS(ROW()+(0), COLUMN()+(-1), 1)), 2)</f>
        <v>41000.8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5.91041e+006</v>
      </c>
      <c r="G17" s="24">
        <f ca="1">ROUND(INDIRECT(ADDRESS(ROW()+(0), COLUMN()+(-3), 1))*INDIRECT(ADDRESS(ROW()+(0), COLUMN()+(-1), 1))/100, 2)</f>
        <v>118208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6.02862e+006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