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<sst xmlns="http://schemas.openxmlformats.org/spreadsheetml/2006/main" count="39" uniqueCount="39">
  <si>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</si>
  <si>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TIF010</t>
  </si>
  <si>
    <t xml:space="preserve">U</t>
  </si>
  <si>
    <t xml:space="preserve">Poste de contrôle d'un réseau de sprinklers.</t>
  </si>
  <si>
    <r>
      <rPr>
        <sz val="8.25"/>
        <color rgb="FF000000"/>
        <rFont val="Arial"/>
        <family val="2"/>
      </rPr>
      <t xml:space="preserve">Poste de contrôle de sprinkler avec agissement électrique, de 6" DN 150 mm de diamètre, assemblage bride et rainure, constitué de vanne déluge et trim en acier galvanisé avec clapet de non retour, pour système de risque spécial avec action préalable de verrouillage simple. Comprend la vanne à opercule à obturateur ascendant et la fermeture élastique, le compresseur triphasé de 320 l/min de débit et le réservoir de capacité 100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</si>
  <si>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</si>
  <si>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</si>
  <si>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</si>
  <si>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</si>
  <si>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</si>
  <si>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</si>
  <si>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mt41pcr030f</t>
  </si>
  <si>
    <t xml:space="preserve">Poste de contrôle de sprinkler avec agissement électrique, de 6" DN 150 mm de diamètre, assemblage bride et rainure, constitué de vanne déluge et trim en acier galvanisé avec clapet de non retour.</t>
  </si>
  <si>
    <t xml:space="preserve">U</t>
  </si>
  <si>
    <t xml:space="preserve">mt41svc010d</t>
  </si>
  <si>
    <t xml:space="preserve">Vanne à opercule à obturateur ascendant et fermeture élastique, assemblage avec brides, de 6" de diamètre, PN=10 bar, constituée de corps, disque en cale et volant de fonte ductile et obturateur d'acier inoxydable.</t>
  </si>
  <si>
    <t xml:space="preserve">U</t>
  </si>
  <si>
    <t xml:space="preserve">mt41pcr041a</t>
  </si>
  <si>
    <t xml:space="preserve">Accessoires pour la maintenance de l'air, pour compresseur.</t>
  </si>
  <si>
    <t xml:space="preserve">U</t>
  </si>
  <si>
    <t xml:space="preserve">mt41pcr024V</t>
  </si>
  <si>
    <t xml:space="preserve">Compresseur à courroie avec poignée et roues, de 1100x450x770 mm, 320 l/min de débit, réservoir de capacité 100 litres, 10 bar de pression maximale, 2,2 kW de puissance, pour alimentation triphasée à 400 V et 50 Hz de fréquence.</t>
  </si>
  <si>
    <t xml:space="preserve">U</t>
  </si>
  <si>
    <t xml:space="preserve">mt41pcr100a</t>
  </si>
  <si>
    <t xml:space="preserve">Alarme hydraulique, avec moteur à eau et gong en alliage d'aluminium.</t>
  </si>
  <si>
    <t xml:space="preserve">U</t>
  </si>
  <si>
    <t xml:space="preserve">mt41pcr300n</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</si>
  <si>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</si>
  <si>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</si>
  <si>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</si>
  <si>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</si>
  <si>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</si>
  <si>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</si>
  <si>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</si>
  <si>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</si>
  <si>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</si>
  <si>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</si>
  <si>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3.331.426,91F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</si>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</sst>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4.41766e+006</v>
      </c>
      <c r="G9" s="13">
        <f ca="1">ROUND(INDIRECT(ADDRESS(ROW()+(0), COLUMN()+(-3), 1))*INDIRECT(ADDRESS(ROW()+(0), COLUMN()+(-1), 1)), 2)</f>
        <v>4.41766e+006</v>
      </c>
    </row>
    <row r="10" spans="1:7" ht="34.50" thickBot="1" customHeight="1">
      <c r="A10" s="14" t="s">
        <v>14</v>
      </c>
      <c r="B10" s="14"/>
      <c r="C10" s="14" t="s">
        <v>15</v>
      </c>
      <c r="D10" s="15">
        <v>1</v>
      </c>
      <c r="E10" s="16" t="s">
        <v>16</v>
      </c>
      <c r="F10" s="17">
        <v>520487</v>
      </c>
      <c r="G10" s="17">
        <f ca="1">ROUND(INDIRECT(ADDRESS(ROW()+(0), COLUMN()+(-3), 1))*INDIRECT(ADDRESS(ROW()+(0), COLUMN()+(-1), 1)), 2)</f>
        <v>520487</v>
      </c>
    </row>
    <row r="11" spans="1:7" ht="13.50" thickBot="1" customHeight="1">
      <c r="A11" s="14" t="s">
        <v>17</v>
      </c>
      <c r="B11" s="14"/>
      <c r="C11" s="14" t="s">
        <v>18</v>
      </c>
      <c r="D11" s="15">
        <v>1</v>
      </c>
      <c r="E11" s="16" t="s">
        <v>19</v>
      </c>
      <c r="F11" s="17">
        <v>426916</v>
      </c>
      <c r="G11" s="17">
        <f ca="1">ROUND(INDIRECT(ADDRESS(ROW()+(0), COLUMN()+(-3), 1))*INDIRECT(ADDRESS(ROW()+(0), COLUMN()+(-1), 1)), 2)</f>
        <v>426916</v>
      </c>
    </row>
    <row r="12" spans="1:7" ht="34.50" thickBot="1" customHeight="1">
      <c r="A12" s="14" t="s">
        <v>20</v>
      </c>
      <c r="B12" s="14"/>
      <c r="C12" s="14" t="s">
        <v>21</v>
      </c>
      <c r="D12" s="15">
        <v>1</v>
      </c>
      <c r="E12" s="16" t="s">
        <v>22</v>
      </c>
      <c r="F12" s="17">
        <v>1.14091e+006</v>
      </c>
      <c r="G12" s="17">
        <f ca="1">ROUND(INDIRECT(ADDRESS(ROW()+(0), COLUMN()+(-3), 1))*INDIRECT(ADDRESS(ROW()+(0), COLUMN()+(-1), 1)), 2)</f>
        <v>1.14091e+006</v>
      </c>
    </row>
    <row r="13" spans="1:7" ht="13.50" thickBot="1" customHeight="1">
      <c r="A13" s="14" t="s">
        <v>23</v>
      </c>
      <c r="B13" s="14"/>
      <c r="C13" s="14" t="s">
        <v>24</v>
      </c>
      <c r="D13" s="15">
        <v>1</v>
      </c>
      <c r="E13" s="16" t="s">
        <v>25</v>
      </c>
      <c r="F13" s="17">
        <v>296661</v>
      </c>
      <c r="G13" s="17">
        <f ca="1">ROUND(INDIRECT(ADDRESS(ROW()+(0), COLUMN()+(-3), 1))*INDIRECT(ADDRESS(ROW()+(0), COLUMN()+(-1), 1)), 2)</f>
        <v>296661</v>
      </c>
    </row>
    <row r="14" spans="1:7" ht="24.00" thickBot="1" customHeight="1">
      <c r="A14" s="14" t="s">
        <v>26</v>
      </c>
      <c r="B14" s="14"/>
      <c r="C14" s="14" t="s">
        <v>27</v>
      </c>
      <c r="D14" s="15">
        <v>1</v>
      </c>
      <c r="E14" s="16" t="s">
        <v>28</v>
      </c>
      <c r="F14" s="17">
        <v>39681.4</v>
      </c>
      <c r="G14" s="17">
        <f ca="1">ROUND(INDIRECT(ADDRESS(ROW()+(0), COLUMN()+(-3), 1))*INDIRECT(ADDRESS(ROW()+(0), COLUMN()+(-1), 1)), 2)</f>
        <v>39681.4</v>
      </c>
    </row>
    <row r="15" spans="1:7" ht="13.50" thickBot="1" customHeight="1">
      <c r="A15" s="14" t="s">
        <v>29</v>
      </c>
      <c r="B15" s="14"/>
      <c r="C15" s="14" t="s">
        <v>30</v>
      </c>
      <c r="D15" s="15">
        <v>33.952</v>
      </c>
      <c r="E15" s="16" t="s">
        <v>31</v>
      </c>
      <c r="F15" s="17">
        <v>1939.14</v>
      </c>
      <c r="G15" s="17">
        <f ca="1">ROUND(INDIRECT(ADDRESS(ROW()+(0), COLUMN()+(-3), 1))*INDIRECT(ADDRESS(ROW()+(0), COLUMN()+(-1), 1)), 2)</f>
        <v>65837.7</v>
      </c>
    </row>
    <row r="16" spans="1:7" ht="13.50" thickBot="1" customHeight="1">
      <c r="A16" s="14" t="s">
        <v>32</v>
      </c>
      <c r="B16" s="14"/>
      <c r="C16" s="18" t="s">
        <v>33</v>
      </c>
      <c r="D16" s="19">
        <v>33.952</v>
      </c>
      <c r="E16" s="20" t="s">
        <v>34</v>
      </c>
      <c r="F16" s="21">
        <v>1207.61</v>
      </c>
      <c r="G16" s="21">
        <f ca="1">ROUND(INDIRECT(ADDRESS(ROW()+(0), COLUMN()+(-3), 1))*INDIRECT(ADDRESS(ROW()+(0), COLUMN()+(-1), 1)), 2)</f>
        <v>41000.8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6.94916e+006</v>
      </c>
      <c r="G17" s="24">
        <f ca="1">ROUND(INDIRECT(ADDRESS(ROW()+(0), COLUMN()+(-3), 1))*INDIRECT(ADDRESS(ROW()+(0), COLUMN()+(-1), 1))/100, 2)</f>
        <v>138983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7.08814e+006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