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<sst xmlns="http://schemas.openxmlformats.org/spreadsheetml/2006/main" count="39" uniqueCount="39">
  <si>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</si>
  <si>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TPE010</t>
  </si>
  <si>
    <t xml:space="preserve">U</t>
  </si>
  <si>
    <t xml:space="preserve">Adoucisseur d'eau.</t>
  </si>
  <si>
    <r>
      <rPr>
        <sz val="8.25"/>
        <color rgb="FF000000"/>
        <rFont val="Arial"/>
        <family val="2"/>
      </rPr>
      <t xml:space="preserve">Adoucisseur d'eau bibloc avec commande volumétrique de cinq cycles, débit de 3,0 m³/h, avec vannes de passage à opercule.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</si>
  <si>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</si>
  <si>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</si>
  <si>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</si>
  <si>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</si>
  <si>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</si>
  <si>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</si>
  <si>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mt37svc010c</t>
  </si>
  <si>
    <t xml:space="preserve">Vanne à opercule en laiton fondu, à visser, de 3/4".</t>
  </si>
  <si>
    <t xml:space="preserve">U</t>
  </si>
  <si>
    <t xml:space="preserve">mt37eqt010cg</t>
  </si>
  <si>
    <t xml:space="preserve">Filtre à cartouche formé de la tête, du vase et de la cartouche de toile filtrante, filet de 3/4", débit de 3,5 m³/h.</t>
  </si>
  <si>
    <t xml:space="preserve">U</t>
  </si>
  <si>
    <t xml:space="preserve">mt37eqt110mm</t>
  </si>
  <si>
    <t xml:space="preserve">Adoucisseur d'eau bibloc avec commande volumétrique de cinq cycles, filet de 3/4", pression de travail de 1,5 à 6 bar, débit de 3 m³/h, de 730x470x1500 mm, formé d'une bouteille de polyester renforcé et d'un réservoir de sel, y compris électrovanne pour le bypass.</t>
  </si>
  <si>
    <t xml:space="preserve">U</t>
  </si>
  <si>
    <t xml:space="preserve">mt36tie010aa</t>
  </si>
  <si>
    <t xml:space="preserve">Tube en PVC, série B, de 32 mm de diamètre et 3 mm d'épaisseur, avec extrémité évasée, selon NF EN 1329-1.</t>
  </si>
  <si>
    <t xml:space="preserve">m</t>
  </si>
  <si>
    <t xml:space="preserve">mt37sve010b</t>
  </si>
  <si>
    <t xml:space="preserve">Vanne à sphère en laiton nickelé à visser de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</si>
  <si>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</si>
  <si>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</si>
  <si>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</si>
  <si>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</si>
  <si>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</si>
  <si>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</si>
  <si>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</si>
  <si>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</si>
  <si>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</si>
  <si>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</si>
  <si>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</si>
  <si>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</si>
  <si>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1.411.895,87F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</si>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</sst>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85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4978.97</v>
      </c>
      <c r="H9" s="13">
        <f ca="1">ROUND(INDIRECT(ADDRESS(ROW()+(0), COLUMN()+(-3), 1))*INDIRECT(ADDRESS(ROW()+(0), COLUMN()+(-1), 1)), 2)</f>
        <v>9957.94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72264.7</v>
      </c>
      <c r="H10" s="17">
        <f ca="1">ROUND(INDIRECT(ADDRESS(ROW()+(0), COLUMN()+(-3), 1))*INDIRECT(ADDRESS(ROW()+(0), COLUMN()+(-1), 1)), 2)</f>
        <v>72264.7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650350</v>
      </c>
      <c r="H11" s="17">
        <f ca="1">ROUND(INDIRECT(ADDRESS(ROW()+(0), COLUMN()+(-3), 1))*INDIRECT(ADDRESS(ROW()+(0), COLUMN()+(-1), 1)), 2)</f>
        <v>650350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0.5</v>
      </c>
      <c r="F12" s="16" t="s">
        <v>22</v>
      </c>
      <c r="G12" s="17">
        <v>1141.6</v>
      </c>
      <c r="H12" s="17">
        <f ca="1">ROUND(INDIRECT(ADDRESS(ROW()+(0), COLUMN()+(-3), 1))*INDIRECT(ADDRESS(ROW()+(0), COLUMN()+(-1), 1)), 2)</f>
        <v>570.8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4183.32</v>
      </c>
      <c r="H13" s="17">
        <f ca="1">ROUND(INDIRECT(ADDRESS(ROW()+(0), COLUMN()+(-3), 1))*INDIRECT(ADDRESS(ROW()+(0), COLUMN()+(-1), 1)), 2)</f>
        <v>4183.32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1183.88</v>
      </c>
      <c r="H14" s="17">
        <f ca="1">ROUND(INDIRECT(ADDRESS(ROW()+(0), COLUMN()+(-3), 1))*INDIRECT(ADDRESS(ROW()+(0), COLUMN()+(-1), 1)), 2)</f>
        <v>1183.88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9.054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17557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9.054</v>
      </c>
      <c r="F16" s="20" t="s">
        <v>34</v>
      </c>
      <c r="G16" s="21">
        <v>1207.61</v>
      </c>
      <c r="H16" s="21">
        <f ca="1">ROUND(INDIRECT(ADDRESS(ROW()+(0), COLUMN()+(-3), 1))*INDIRECT(ADDRESS(ROW()+(0), COLUMN()+(-1), 1)), 2)</f>
        <v>10933.7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767001</v>
      </c>
      <c r="H17" s="24">
        <f ca="1">ROUND(INDIRECT(ADDRESS(ROW()+(0), COLUMN()+(-3), 1))*INDIRECT(ADDRESS(ROW()+(0), COLUMN()+(-1), 1))/100, 2)</f>
        <v>30680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797681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