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<sst xmlns="http://schemas.openxmlformats.org/spreadsheetml/2006/main" count="20" uniqueCount="20">
  <si>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</si>
  <si>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TRN020</t>
  </si>
  <si>
    <t xml:space="preserve">m²</t>
  </si>
  <si>
    <t xml:space="preserve">Déviation provisoire des installations.</t>
  </si>
  <si>
    <r>
      <rPr>
        <sz val="8.25"/>
        <color rgb="FF000000"/>
        <rFont val="Arial"/>
        <family val="2"/>
      </rPr>
      <t xml:space="preserve">Répercussion par m² de surface réhabilitée d'ouvrage, des travaux de déviation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en bâtiment collectif, avec un degré de complexité moyen, en maintenant le service de cette installation pendant la période de temps que durent les travaux. Le prix comprend le repositionnement de l'installation sur son tracé initial une fois que les travaux sont terminés.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</si>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</sst>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0.014</v>
      </c>
      <c r="F9" s="11" t="s">
        <v>13</v>
      </c>
      <c r="G9" s="13">
        <v>1939.14</v>
      </c>
      <c r="H9" s="13">
        <f ca="1">ROUND(INDIRECT(ADDRESS(ROW()+(0), COLUMN()+(-3), 1))*INDIRECT(ADDRESS(ROW()+(0), COLUMN()+(-1), 1)), 2)</f>
        <v>27.15</v>
      </c>
    </row>
    <row r="10" spans="1:8" ht="13.50" thickBot="1" customHeight="1">
      <c r="A10" s="14" t="s">
        <v>14</v>
      </c>
      <c r="B10" s="14"/>
      <c r="C10" s="14"/>
      <c r="D10" s="15" t="s">
        <v>15</v>
      </c>
      <c r="E10" s="16">
        <v>0.037</v>
      </c>
      <c r="F10" s="17" t="s">
        <v>16</v>
      </c>
      <c r="G10" s="18">
        <v>1207.61</v>
      </c>
      <c r="H10" s="18">
        <f ca="1">ROUND(INDIRECT(ADDRESS(ROW()+(0), COLUMN()+(-3), 1))*INDIRECT(ADDRESS(ROW()+(0), COLUMN()+(-1), 1)), 2)</f>
        <v>44.68</v>
      </c>
    </row>
    <row r="11" spans="1:8" ht="13.50" thickBot="1" customHeight="1">
      <c r="A11" s="15"/>
      <c r="B11" s="15"/>
      <c r="C11" s="15"/>
      <c r="D11" s="5" t="s">
        <v>17</v>
      </c>
      <c r="E11" s="19">
        <v>2</v>
      </c>
      <c r="F11" s="20" t="s">
        <v>18</v>
      </c>
      <c r="G11" s="21">
        <f ca="1">ROUND(SUM(INDIRECT(ADDRESS(ROW()+(-1), COLUMN()+(1), 1)),INDIRECT(ADDRESS(ROW()+(-2), COLUMN()+(1), 1))), 2)</f>
        <v>71.83</v>
      </c>
      <c r="H11" s="21">
        <f ca="1">ROUND(INDIRECT(ADDRESS(ROW()+(0), COLUMN()+(-3), 1))*INDIRECT(ADDRESS(ROW()+(0), COLUMN()+(-1), 1))/100, 2)</f>
        <v>1.44</v>
      </c>
    </row>
    <row r="12" spans="1:8" ht="13.50" thickBot="1" customHeight="1">
      <c r="A12" s="22"/>
      <c r="B12" s="22"/>
      <c r="C12" s="22"/>
      <c r="D12" s="23"/>
      <c r="E12" s="23"/>
      <c r="F12" s="24"/>
      <c r="G12" s="25" t="s">
        <v>19</v>
      </c>
      <c r="H12" s="26">
        <f ca="1">ROUND(SUM(INDIRECT(ADDRESS(ROW()+(-1), COLUMN()+(0), 1)),INDIRECT(ADDRESS(ROW()+(-2), COLUMN()+(0), 1)),INDIRECT(ADDRESS(ROW()+(-3), COLUMN()+(0), 1))), 2)</f>
        <v>73.27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