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<sst xmlns="http://schemas.openxmlformats.org/spreadsheetml/2006/main" count="33" uniqueCount="33">
  <si>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</si>
  <si>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</si>
  <si>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</si>
  <si>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</si>
  <si>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 clavier, lecteur de clé électronique et module d'élargissement de 8 zones d'alarme.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</si>
  <si>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</si>
  <si>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</si>
  <si>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</si>
  <si>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</si>
  <si>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</si>
  <si>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</si>
  <si>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mt41ing310a</t>
  </si>
  <si>
    <t xml:space="preserve">Centrale microtraitée bidirectionnelle avec transmetteur téléphonique intégré, pour un maximum de 4 zones, élargissable à 28 à l'aide d'un module optionnel, contrôle d'une zone 24h/24, de 249x185x68 mm mm, avec clé mécanique pour mise en marche et désactivation et 2 relais de sortie, admet jusqu'à 4 claviers et 4 lecteurs de clé avec 2 zones supplémentaires d'alarme dans chacun d'eux, divisible en 3 parties, conversion en un système hybride supervisé (câblage/via radio) par module optionnel, mémoire d'au maximum 60 événements, 8 formats de transmission, programmable par clavier, avec PC local via le protocole RS232 ou bien par modem en passant par la ligne téléphonique en utilisant le software Fast Link.</t>
  </si>
  <si>
    <t xml:space="preserve">U</t>
  </si>
  <si>
    <t xml:space="preserve">mt41ing320a</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</si>
  <si>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</si>
  <si>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</si>
  <si>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</si>
  <si>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</si>
  <si>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</si>
  <si>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</si>
  <si>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</si>
  <si>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</si>
  <si>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</si>
  <si>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</si>
  <si>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</si>
  <si>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</si>
  <si>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</si>
  <si>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</si>
  <si>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</si>
  <si>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</si>
  <si>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138.726,71F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</si>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</sst>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119404</v>
      </c>
      <c r="G9" s="13">
        <f ca="1">ROUND(INDIRECT(ADDRESS(ROW()+(0), COLUMN()+(-3), 1))*INDIRECT(ADDRESS(ROW()+(0), COLUMN()+(-1), 1)), 2)</f>
        <v>119404</v>
      </c>
    </row>
    <row r="10" spans="1:7" ht="24.00" thickBot="1" customHeight="1">
      <c r="A10" s="14" t="s">
        <v>14</v>
      </c>
      <c r="B10" s="14"/>
      <c r="C10" s="14" t="s">
        <v>15</v>
      </c>
      <c r="D10" s="15">
        <v>1</v>
      </c>
      <c r="E10" s="16" t="s">
        <v>16</v>
      </c>
      <c r="F10" s="17">
        <v>62101.9</v>
      </c>
      <c r="G10" s="17">
        <f ca="1">ROUND(INDIRECT(ADDRESS(ROW()+(0), COLUMN()+(-3), 1))*INDIRECT(ADDRESS(ROW()+(0), COLUMN()+(-1), 1)), 2)</f>
        <v>62101.9</v>
      </c>
    </row>
    <row r="11" spans="1:7" ht="13.50" thickBot="1" customHeight="1">
      <c r="A11" s="14" t="s">
        <v>17</v>
      </c>
      <c r="B11" s="14"/>
      <c r="C11" s="14" t="s">
        <v>18</v>
      </c>
      <c r="D11" s="15">
        <v>1</v>
      </c>
      <c r="E11" s="16" t="s">
        <v>19</v>
      </c>
      <c r="F11" s="17">
        <v>44220.8</v>
      </c>
      <c r="G11" s="17">
        <f ca="1">ROUND(INDIRECT(ADDRESS(ROW()+(0), COLUMN()+(-3), 1))*INDIRECT(ADDRESS(ROW()+(0), COLUMN()+(-1), 1)), 2)</f>
        <v>44220.8</v>
      </c>
    </row>
    <row r="12" spans="1:7" ht="24.00" thickBot="1" customHeight="1">
      <c r="A12" s="14" t="s">
        <v>20</v>
      </c>
      <c r="B12" s="14"/>
      <c r="C12" s="14" t="s">
        <v>21</v>
      </c>
      <c r="D12" s="15">
        <v>1</v>
      </c>
      <c r="E12" s="16" t="s">
        <v>22</v>
      </c>
      <c r="F12" s="17">
        <v>69902.2</v>
      </c>
      <c r="G12" s="17">
        <f ca="1">ROUND(INDIRECT(ADDRESS(ROW()+(0), COLUMN()+(-3), 1))*INDIRECT(ADDRESS(ROW()+(0), COLUMN()+(-1), 1)), 2)</f>
        <v>69902.2</v>
      </c>
    </row>
    <row r="13" spans="1:7" ht="24.00" thickBot="1" customHeight="1">
      <c r="A13" s="14" t="s">
        <v>23</v>
      </c>
      <c r="B13" s="14"/>
      <c r="C13" s="14" t="s">
        <v>24</v>
      </c>
      <c r="D13" s="15">
        <v>2.1</v>
      </c>
      <c r="E13" s="16" t="s">
        <v>25</v>
      </c>
      <c r="F13" s="17">
        <v>1939.14</v>
      </c>
      <c r="G13" s="17">
        <f ca="1">ROUND(INDIRECT(ADDRESS(ROW()+(0), COLUMN()+(-3), 1))*INDIRECT(ADDRESS(ROW()+(0), COLUMN()+(-1), 1)), 2)</f>
        <v>4072.19</v>
      </c>
    </row>
    <row r="14" spans="1:7" ht="24.00" thickBot="1" customHeight="1">
      <c r="A14" s="14" t="s">
        <v>26</v>
      </c>
      <c r="B14" s="14"/>
      <c r="C14" s="18" t="s">
        <v>27</v>
      </c>
      <c r="D14" s="19">
        <v>2.1</v>
      </c>
      <c r="E14" s="20" t="s">
        <v>28</v>
      </c>
      <c r="F14" s="21">
        <v>1207.61</v>
      </c>
      <c r="G14" s="21">
        <f ca="1">ROUND(INDIRECT(ADDRESS(ROW()+(0), COLUMN()+(-3), 1))*INDIRECT(ADDRESS(ROW()+(0), COLUMN()+(-1), 1)), 2)</f>
        <v>2535.98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302237</v>
      </c>
      <c r="G15" s="24">
        <f ca="1">ROUND(INDIRECT(ADDRESS(ROW()+(0), COLUMN()+(-3), 1))*INDIRECT(ADDRESS(ROW()+(0), COLUMN()+(-1), 1))/100, 2)</f>
        <v>6044.74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308282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