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<sst xmlns="http://schemas.openxmlformats.org/spreadsheetml/2006/main" count="33" uniqueCount="33">
  <si>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</si>
  <si>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TSI010</t>
  </si>
  <si>
    <t xml:space="preserve">U</t>
  </si>
  <si>
    <t xml:space="preserve">Ensemble de centrale microprocessée et clavier.</t>
  </si>
  <si>
    <r>
      <rPr>
        <sz val="8.25"/>
        <color rgb="FF000000"/>
        <rFont val="Arial"/>
        <family val="2"/>
      </rPr>
  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Link, clavier, 3 lecteurs de clé électronique et module d'élargissement de 8 zones d'alarme.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</si>
  <si>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</si>
  <si>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</si>
  <si>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</si>
  <si>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</si>
  <si>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</si>
  <si>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</si>
  <si>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mt41ing310a</t>
  </si>
  <si>
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Link.</t>
  </si>
  <si>
    <t xml:space="preserve">U</t>
  </si>
  <si>
    <t xml:space="preserve">mt41ing320a</t>
  </si>
  <si>
    <t xml:space="preserve">Clavier avec écran LCD, de 141x109x34 mm, avec système de touches illuminées et protection anti-ouverture.</t>
  </si>
  <si>
    <t xml:space="preserve">U</t>
  </si>
  <si>
    <t xml:space="preserve">mt41ing325a</t>
  </si>
  <si>
    <t xml:space="preserve">Lecteur de clé électronique, avec clé et module adaptateur.</t>
  </si>
  <si>
    <t xml:space="preserve">U</t>
  </si>
  <si>
    <t xml:space="preserve">mt41ing330a</t>
  </si>
  <si>
    <t xml:space="preserve">Module d'élargissement de 8 zones d'alarme, avec protection anti-ouverture, 1 entrée auxiliaire et 4 sorties électriques.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</si>
  <si>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</si>
  <si>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</si>
  <si>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</si>
  <si>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</si>
  <si>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</si>
  <si>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</si>
  <si>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</si>
  <si>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</si>
  <si>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</si>
  <si>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179.813,91F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</si>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</sst>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119404</v>
      </c>
      <c r="G9" s="13">
        <f ca="1">ROUND(INDIRECT(ADDRESS(ROW()+(0), COLUMN()+(-3), 1))*INDIRECT(ADDRESS(ROW()+(0), COLUMN()+(-1), 1)), 2)</f>
        <v>119404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62101.9</v>
      </c>
      <c r="G10" s="17">
        <f ca="1">ROUND(INDIRECT(ADDRESS(ROW()+(0), COLUMN()+(-3), 1))*INDIRECT(ADDRESS(ROW()+(0), COLUMN()+(-1), 1)), 2)</f>
        <v>62101.9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44220.8</v>
      </c>
      <c r="G11" s="17">
        <f ca="1">ROUND(INDIRECT(ADDRESS(ROW()+(0), COLUMN()+(-3), 1))*INDIRECT(ADDRESS(ROW()+(0), COLUMN()+(-1), 1)), 2)</f>
        <v>132662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69902.2</v>
      </c>
      <c r="G12" s="17">
        <f ca="1">ROUND(INDIRECT(ADDRESS(ROW()+(0), COLUMN()+(-3), 1))*INDIRECT(ADDRESS(ROW()+(0), COLUMN()+(-1), 1)), 2)</f>
        <v>69902.2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2.441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4733.44</v>
      </c>
    </row>
    <row r="14" spans="1:7" ht="24.00" thickBot="1" customHeight="1">
      <c r="A14" s="14" t="s">
        <v>26</v>
      </c>
      <c r="B14" s="14"/>
      <c r="C14" s="18" t="s">
        <v>27</v>
      </c>
      <c r="D14" s="19">
        <v>2.441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2947.78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391751</v>
      </c>
      <c r="G15" s="24">
        <f ca="1">ROUND(INDIRECT(ADDRESS(ROW()+(0), COLUMN()+(-3), 1))*INDIRECT(ADDRESS(ROW()+(0), COLUMN()+(-1), 1))/100, 2)</f>
        <v>7835.03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399586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