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<sst xmlns="http://schemas.openxmlformats.org/spreadsheetml/2006/main" count="24" uniqueCount="24">
  <si>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</si>
  <si>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TVF010</t>
  </si>
  <si>
    <t xml:space="preserve">U</t>
  </si>
  <si>
    <t xml:space="preserve">Climatiseur évaporatif.</t>
  </si>
  <si>
    <r>
      <rPr>
        <sz val="8.25"/>
        <color rgb="FF000000"/>
        <rFont val="Arial"/>
        <family val="2"/>
      </rPr>
      <t xml:space="preserve">Climatiseur évaporatif industriel, débit d'air nominal 30000 m³/h, ventilateur axial avec alimentation triphasée à 400 V, à 2 vitesses, sortie d'air supérieure, puissance frigorifique 29900 W, pression sonore 80 dBA, consommation d'électricité 3000 W, dimensions 1250x1250x1426 mm, pour connexion, par sa sortie d'air supérieure, au conduit de ventilation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</si>
  <si>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</si>
  <si>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</si>
  <si>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</si>
  <si>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</si>
  <si>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</si>
  <si>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</si>
  <si>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mt42ter005le</t>
  </si>
  <si>
    <t xml:space="preserve">Climatiseur évaporatif industriel, débit d'air nominal 30000 m³/h, ventilateur axial avec alimentation triphasée à 400 V, à 2 vitesses, sortie d'air supérieure, puissance frigorifique 29900 W, pression sonore 80 dBA, consommation d'électricité 3000 W, dimensions 1250x1250x1426 mm, carcasse en plastique, préfiltres, panneaux filtrants humidifiants, distributeur d'eau aux panneaux, système de gestion d'eau (pompe, système de drainage automatique et système de détection d'eau), réservoir d'eau de 55 litres, système d'ozonisation, système de fermeture de conduit automatique (lorsque l'unité n'est pas en fonctionnement), connecteurs électriques de type rapide, commande digitale de contrôle, de paroi, avec contrôle de l'humidité et de la température via 3 programmes configurables, programmation quotidienne et hebdomadaire allant jusqu'à 8 événements et capteur externe de température et d'humidité.</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</si>
  <si>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</si>
  <si>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</si>
  <si>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</si>
  <si>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</si>
  <si>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</si>
  <si>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</si>
  <si>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</si>
  <si>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</si>
  <si>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</si>
  <si>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1.128.120,15F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</si>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</sst>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3.94929e+006</v>
      </c>
      <c r="H9" s="13">
        <f ca="1">ROUND(INDIRECT(ADDRESS(ROW()+(0), COLUMN()+(-3), 1))*INDIRECT(ADDRESS(ROW()+(0), COLUMN()+(-1), 1)), 2)</f>
        <v>3.94929e+006</v>
      </c>
    </row>
    <row r="10" spans="1:8" ht="13.50" thickBot="1" customHeight="1">
      <c r="A10" s="14" t="s">
        <v>14</v>
      </c>
      <c r="B10" s="14"/>
      <c r="C10" s="14" t="s">
        <v>15</v>
      </c>
      <c r="D10" s="14"/>
      <c r="E10" s="15">
        <v>0.226</v>
      </c>
      <c r="F10" s="16" t="s">
        <v>16</v>
      </c>
      <c r="G10" s="17">
        <v>1939.14</v>
      </c>
      <c r="H10" s="17">
        <f ca="1">ROUND(INDIRECT(ADDRESS(ROW()+(0), COLUMN()+(-3), 1))*INDIRECT(ADDRESS(ROW()+(0), COLUMN()+(-1), 1)), 2)</f>
        <v>438.25</v>
      </c>
    </row>
    <row r="11" spans="1:8" ht="13.50" thickBot="1" customHeight="1">
      <c r="A11" s="14" t="s">
        <v>17</v>
      </c>
      <c r="B11" s="14"/>
      <c r="C11" s="18" t="s">
        <v>18</v>
      </c>
      <c r="D11" s="18"/>
      <c r="E11" s="19">
        <v>0.226</v>
      </c>
      <c r="F11" s="20" t="s">
        <v>19</v>
      </c>
      <c r="G11" s="21">
        <v>1207.61</v>
      </c>
      <c r="H11" s="21">
        <f ca="1">ROUND(INDIRECT(ADDRESS(ROW()+(0), COLUMN()+(-3), 1))*INDIRECT(ADDRESS(ROW()+(0), COLUMN()+(-1), 1)), 2)</f>
        <v>272.92</v>
      </c>
    </row>
    <row r="12" spans="1:8" ht="13.50" thickBot="1" customHeight="1">
      <c r="A12" s="18"/>
      <c r="B12" s="18"/>
      <c r="C12" s="5" t="s">
        <v>20</v>
      </c>
      <c r="D12" s="5"/>
      <c r="E12" s="22">
        <v>2</v>
      </c>
      <c r="F12" s="23" t="s">
        <v>21</v>
      </c>
      <c r="G12" s="24">
        <f ca="1">ROUND(SUM(INDIRECT(ADDRESS(ROW()+(-1), COLUMN()+(1), 1)),INDIRECT(ADDRESS(ROW()+(-2), COLUMN()+(1), 1)),INDIRECT(ADDRESS(ROW()+(-3), COLUMN()+(1), 1))), 2)</f>
        <v>3.95e+006</v>
      </c>
      <c r="H12" s="24">
        <f ca="1">ROUND(INDIRECT(ADDRESS(ROW()+(0), COLUMN()+(-3), 1))*INDIRECT(ADDRESS(ROW()+(0), COLUMN()+(-1), 1))/100, 2)</f>
        <v>79000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4.029e+006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