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<sst xmlns="http://schemas.openxmlformats.org/spreadsheetml/2006/main" count="33" uniqueCount="33">
  <si>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</si>
  <si>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TVH020</t>
  </si>
  <si>
    <t xml:space="preserve">U</t>
  </si>
  <si>
    <t xml:space="preserve">Dispositif de contrôle centralisé.</t>
  </si>
  <si>
    <r>
      <rPr>
        <sz val="8.25"/>
        <color rgb="FF000000"/>
        <rFont val="Arial"/>
        <family val="2"/>
      </rPr>
      <t xml:space="preserve">Dispositif de contrôle centralisé constitué d'armoire de programmation composée de boîte en saillie étanche, de 300x200x150 mm, disjoncteur, transformateur et programmateur électronique, pour le contrôle d'au maximum 8 extracteurs statiques mécaniques en bâtiment collectif, avec système automatique à fonctionnement simultané; installation en bâtiment collectif. Comprend le tube protecteur du câblage et les câbles.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</si>
  <si>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</si>
  <si>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</si>
  <si>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</si>
  <si>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</si>
  <si>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</si>
  <si>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</si>
  <si>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mt42svi025b</t>
  </si>
  <si>
    <t xml:space="preserve">Armoire de programmation, composée de boîte en saillie étanche, de 300x200x150 mm, disjoncteur, transformateur et programmateur électronique, pour le contrôle d'au maximum 8 extracteurs statiques mécaniques en bâtiment collectif.</t>
  </si>
  <si>
    <t xml:space="preserve">U</t>
  </si>
  <si>
    <t xml:space="preserve">mt42svi027a</t>
  </si>
  <si>
    <t xml:space="preserve">Système automatique à fonctionnement simultané.</t>
  </si>
  <si>
    <t xml:space="preserve">U</t>
  </si>
  <si>
    <t xml:space="preserve">mt35aia090ca</t>
  </si>
  <si>
    <t xml:space="preserve">Tube rigide en PVC, vissable, courbable à chaud, de couleur noire, de 16 mm de diamètre nominal, pour climatisation fixe en surface. Résistance à la compression 1250 N, résistance à l'impact 2 joules, température de travail -5°C jusqu'à 60°C, avec degré de protection IP547 selon NF EN 60529, propriétés électriques: isolant, non propagateur de la flamme. Selon NF EN 61386-1, NF EN 61386-22 et NF EN 60423. Comprend les colliers, les éléments de fixation et les accessoires (courbes, manchons, tés, coudes et courbes flexibles).</t>
  </si>
  <si>
    <t xml:space="preserve">m</t>
  </si>
  <si>
    <t xml:space="preserve">mt35cun020a</t>
  </si>
  <si>
    <t xml:space="preserve">Câble unipolaire H07Z1-K (AS), sa tension assignée étant de 450/750 V, réaction au feu classe Cca-s1a,d1,a1 selon FR EN 50575, avec conducteur multifilaire de cuivre classe 5 (-K) de 1,5 mm² de section, avec isolation de composé thermoplastique à base de polyoléfine sans halogènes à faible émission de fumées et de gaz corrosifs (Z1).</t>
  </si>
  <si>
    <t xml:space="preserve">m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</si>
  <si>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</si>
  <si>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</si>
  <si>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</si>
  <si>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</si>
  <si>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</si>
  <si>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</si>
  <si>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</si>
  <si>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</si>
  <si>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371.380,61F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</si>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</sst>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4.80" customWidth="1"/>
    <col min="4" max="4" width="8.16" customWidth="1"/>
    <col min="5" max="5" width="5.44" customWidth="1"/>
    <col min="6" max="6" width="14.96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2.16039e+006</v>
      </c>
      <c r="G9" s="13">
        <f ca="1">ROUND(INDIRECT(ADDRESS(ROW()+(0), COLUMN()+(-3), 1))*INDIRECT(ADDRESS(ROW()+(0), COLUMN()+(-1), 1)), 2)</f>
        <v>2.16039e+006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216651</v>
      </c>
      <c r="G10" s="17">
        <f ca="1">ROUND(INDIRECT(ADDRESS(ROW()+(0), COLUMN()+(-3), 1))*INDIRECT(ADDRESS(ROW()+(0), COLUMN()+(-1), 1)), 2)</f>
        <v>216651</v>
      </c>
    </row>
    <row r="11" spans="1:7" ht="76.50" thickBot="1" customHeight="1">
      <c r="A11" s="14" t="s">
        <v>17</v>
      </c>
      <c r="B11" s="14"/>
      <c r="C11" s="14" t="s">
        <v>18</v>
      </c>
      <c r="D11" s="15">
        <v>95</v>
      </c>
      <c r="E11" s="16" t="s">
        <v>19</v>
      </c>
      <c r="F11" s="17">
        <v>1041.73</v>
      </c>
      <c r="G11" s="17">
        <f ca="1">ROUND(INDIRECT(ADDRESS(ROW()+(0), COLUMN()+(-3), 1))*INDIRECT(ADDRESS(ROW()+(0), COLUMN()+(-1), 1)), 2)</f>
        <v>98964.4</v>
      </c>
    </row>
    <row r="12" spans="1:7" ht="45.00" thickBot="1" customHeight="1">
      <c r="A12" s="14" t="s">
        <v>20</v>
      </c>
      <c r="B12" s="14"/>
      <c r="C12" s="14" t="s">
        <v>21</v>
      </c>
      <c r="D12" s="15">
        <v>285</v>
      </c>
      <c r="E12" s="16" t="s">
        <v>22</v>
      </c>
      <c r="F12" s="17">
        <v>346.71</v>
      </c>
      <c r="G12" s="17">
        <f ca="1">ROUND(INDIRECT(ADDRESS(ROW()+(0), COLUMN()+(-3), 1))*INDIRECT(ADDRESS(ROW()+(0), COLUMN()+(-1), 1)), 2)</f>
        <v>98812.4</v>
      </c>
    </row>
    <row r="13" spans="1:7" ht="13.50" thickBot="1" customHeight="1">
      <c r="A13" s="14" t="s">
        <v>23</v>
      </c>
      <c r="B13" s="14"/>
      <c r="C13" s="14" t="s">
        <v>24</v>
      </c>
      <c r="D13" s="15">
        <v>8.228</v>
      </c>
      <c r="E13" s="16" t="s">
        <v>25</v>
      </c>
      <c r="F13" s="17">
        <v>1939.14</v>
      </c>
      <c r="G13" s="17">
        <f ca="1">ROUND(INDIRECT(ADDRESS(ROW()+(0), COLUMN()+(-3), 1))*INDIRECT(ADDRESS(ROW()+(0), COLUMN()+(-1), 1)), 2)</f>
        <v>15955.2</v>
      </c>
    </row>
    <row r="14" spans="1:7" ht="13.50" thickBot="1" customHeight="1">
      <c r="A14" s="14" t="s">
        <v>26</v>
      </c>
      <c r="B14" s="14"/>
      <c r="C14" s="18" t="s">
        <v>27</v>
      </c>
      <c r="D14" s="19">
        <v>8.228</v>
      </c>
      <c r="E14" s="20" t="s">
        <v>28</v>
      </c>
      <c r="F14" s="21">
        <v>1207.61</v>
      </c>
      <c r="G14" s="21">
        <f ca="1">ROUND(INDIRECT(ADDRESS(ROW()+(0), COLUMN()+(-3), 1))*INDIRECT(ADDRESS(ROW()+(0), COLUMN()+(-1), 1)), 2)</f>
        <v>9936.22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2.6007e+006</v>
      </c>
      <c r="G15" s="24">
        <f ca="1">ROUND(INDIRECT(ADDRESS(ROW()+(0), COLUMN()+(-3), 1))*INDIRECT(ADDRESS(ROW()+(0), COLUMN()+(-1), 1))/100, 2)</f>
        <v>52014.1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2.65272e+006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